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AHTJEVI do 2025\iTRANSPARENTOST (javna objava 2025.)\1.Transparentnost 2025\"/>
    </mc:Choice>
  </mc:AlternateContent>
  <xr:revisionPtr revIDLastSave="0" documentId="8_{ED331977-4339-2340-97AD-0812E4FE4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 calcCompleted="0"/>
</workbook>
</file>

<file path=xl/calcChain.xml><?xml version="1.0" encoding="utf-8"?>
<calcChain xmlns="http://schemas.openxmlformats.org/spreadsheetml/2006/main">
  <c r="G49" i="1" l="1"/>
  <c r="I22" i="1"/>
  <c r="I21" i="1"/>
  <c r="I7" i="1"/>
</calcChain>
</file>

<file path=xl/sharedStrings.xml><?xml version="1.0" encoding="utf-8"?>
<sst xmlns="http://schemas.openxmlformats.org/spreadsheetml/2006/main" count="170" uniqueCount="104">
  <si>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</si>
  <si>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</si>
  <si>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</si>
  <si>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</si>
  <si>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</si>
  <si>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</si>
  <si>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</si>
  <si>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</si>
  <si>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</si>
  <si>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</si>
  <si>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</si>
  <si>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</si>
  <si>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</si>
  <si>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01.06.2025. DO 30.06.2025.</t>
  </si>
  <si>
    <t>2025-TEM-50 | PRIJEVOZNI TROŠKOVI ZAPOSLENIKA 5/2025.</t>
  </si>
  <si>
    <t>SŠ D.STRAŽIMIRA</t>
  </si>
  <si>
    <t>SVETI IVAN ZELINA</t>
  </si>
  <si>
    <t>3212 | NAKNADE ZA PRIJEVOZ, ZA RAD NA TERENU I ODVOJENI ŽIVOT</t>
  </si>
  <si>
    <t>2025-URA-166 | TROŠKOVI TELEFONA 5/2025.</t>
  </si>
  <si>
    <t>HT-HRVATSKI TELEKOM, ZAGREB</t>
  </si>
  <si>
    <t>ZAGREB</t>
  </si>
  <si>
    <t>3231 | USLUGE TELEFONA, POŠTE I PRIJEVOZA</t>
  </si>
  <si>
    <t>2025-URA-167 | TROŠKOVI TELEFONA 5/2025.</t>
  </si>
  <si>
    <t>2025-URA-157 | MONTAŽA KAMERE</t>
  </si>
  <si>
    <t>LEAN SIGURNOST D.O.O.</t>
  </si>
  <si>
    <t>VRBOVEC</t>
  </si>
  <si>
    <t>3232 | USLUGE TEKUĆEG I INVESTICIJSKOG ODRŽAVANJA</t>
  </si>
  <si>
    <t>2025-URA-168 | PHIGI PAP.RUČNICI + TOAL.PAPIR</t>
  </si>
  <si>
    <t>LOGISTIKA VIOLETA D.O.O.</t>
  </si>
  <si>
    <t>3221 | UREDSKI MATERIJAL I OSTALI MATERIJALNI RASHODI</t>
  </si>
  <si>
    <t>2025-URA-158 | PRETPLATA NA HISTORY</t>
  </si>
  <si>
    <t>LOGOBOX D.O.O.</t>
  </si>
  <si>
    <t>2025-URA-169 | PRETPLATA NA ČASOPIS</t>
  </si>
  <si>
    <t>MERIDIJANI-HRVATSKI ZEMLJ</t>
  </si>
  <si>
    <t>SAMOBOR</t>
  </si>
  <si>
    <t>OPTI PRINT ADRIA D.O.O.</t>
  </si>
  <si>
    <t>3235 | ZAKUPNINE I NAJAMNINE</t>
  </si>
  <si>
    <t>2025-URA-160 | MATERIJAL</t>
  </si>
  <si>
    <t>PEVEX d.d.</t>
  </si>
  <si>
    <t>SESVETE</t>
  </si>
  <si>
    <t>3224 | MATERIJAL I DIJELOVI ZA TEKUĆE I INVESTICIJSKO ODRŽAVANJE</t>
  </si>
  <si>
    <t>2025-URA-170 | MATERIJAL</t>
  </si>
  <si>
    <t>2025-URA-165 | UREDSKI MATERIJAL</t>
  </si>
  <si>
    <t>SINTEKO (POINT-VG D.O.O.)</t>
  </si>
  <si>
    <t>2025-URA-159 | VODIČI</t>
  </si>
  <si>
    <t>STRUJA PROMET KAŠAJ</t>
  </si>
  <si>
    <t>2025-URA-162 | VODA 5/2025.</t>
  </si>
  <si>
    <t>VODOOPSKRBA I ODVODNJA - URED SV.I.ZELINA</t>
  </si>
  <si>
    <t>3234 | KOMUNALNE USLUGE</t>
  </si>
  <si>
    <t>2025-URA-163 | VODA 5/2025.</t>
  </si>
  <si>
    <t>2025-URA-164 | PRAŽNJENJE KONTEJNERA 5/2025.</t>
  </si>
  <si>
    <t>ZELINSKE KOMUNALIJE D.O.O.</t>
  </si>
  <si>
    <t>2025-URA-171 | PDS-NABAVA DIJAGNOSTIČKIH INSTRUMENATA</t>
  </si>
  <si>
    <t>NAKLADA SLAP</t>
  </si>
  <si>
    <t>3299 | OSTALI NESPOMENUTI RASHODI POSLOVANJA</t>
  </si>
  <si>
    <t>3111 | PLAĆE ZA REDOVAN RAD</t>
  </si>
  <si>
    <t>3132 | DOPRINOSI ZA ZDRAVSTVENO OSIGURANJE</t>
  </si>
  <si>
    <t>2025-URA-173 | e-Račun-korišt.servisa-mjesečno 5/2025.</t>
  </si>
  <si>
    <t>FINA-FINANCIJSKA AGENCIJA</t>
  </si>
  <si>
    <t>3238 | RAČUNALNE USLUGE</t>
  </si>
  <si>
    <t>2025-URA-172 | POŠTARINA 5/2025.</t>
  </si>
  <si>
    <t>HP-HRVATSKA POŠTA D.D.</t>
  </si>
  <si>
    <t>VELIKA GORICA</t>
  </si>
  <si>
    <t>2025-URA-174 | MOBILNE USLUGE 5/2025.</t>
  </si>
  <si>
    <t>TELEMACH HRVATSKA</t>
  </si>
  <si>
    <t>2025-URA-155 | POTVRDA SOLVENTNOSTI PUTEM E-ZABE</t>
  </si>
  <si>
    <t>ZAGREBAČKA BANKA, ZAGREB</t>
  </si>
  <si>
    <t>3431 | BANKARSKE USLUGE I USLUGE PLATNOG PROMETA</t>
  </si>
  <si>
    <t>2025-URA-156 | USLUGE PLATNOG PROMETA 5/2025.</t>
  </si>
  <si>
    <t>2025-URA-178 | APLIK.CERT.ZA APL.STAND.RAZ.SIGURN.</t>
  </si>
  <si>
    <t>2025-URA-177 | EL.ENERGIJA 5/2025.</t>
  </si>
  <si>
    <t>HEP OPSKRBA D.O.O.</t>
  </si>
  <si>
    <t>3223 | ENERGIJA</t>
  </si>
  <si>
    <t>2025-URA-175 | PLIN 5/2025.</t>
  </si>
  <si>
    <t>MEĐIMURJE PLIN</t>
  </si>
  <si>
    <t>ČAKOVEC</t>
  </si>
  <si>
    <t>2025-URA-176 | PLIN 5/2025.</t>
  </si>
  <si>
    <t>2025-URA-179 | EL.ENERGIJA 5/2025.</t>
  </si>
  <si>
    <t>OŠ D.DOMJANIĆA SV.I.ZELINA</t>
  </si>
  <si>
    <t>2025-URA-181 | SMJEŠTAJ 12.-15.11.2025.</t>
  </si>
  <si>
    <t>INTERMOD</t>
  </si>
  <si>
    <t>ZADAR</t>
  </si>
  <si>
    <t>3211 | SLUŽBENA PUTOVANJA</t>
  </si>
  <si>
    <t>2025-URA-180 | TONERI</t>
  </si>
  <si>
    <t>SUPERNET D.O.O.</t>
  </si>
  <si>
    <t>JOPPD 25168.REGRES 45x300,00</t>
  </si>
  <si>
    <t>2025-URA-183 | POKLON BONOVI - NAGRAĐIVANJE UČENIKA</t>
  </si>
  <si>
    <t>ARENA CENTER ZAGREB</t>
  </si>
  <si>
    <t>2025-URA-186 | HIGIJENSKE POTREPŠTINE</t>
  </si>
  <si>
    <t>LJEKARNA ZUBOVIĆ</t>
  </si>
  <si>
    <t>3812 | TEKUĆE DONACIJE U NARAVI</t>
  </si>
  <si>
    <t>2025-URA-182 | VREĆICE</t>
  </si>
  <si>
    <t>2025-URA-185 | UREDSKI MATERIJAL</t>
  </si>
  <si>
    <t>2025-TEM-56 | PUTNI NALOZI 06/2025. (BROJ: 111-122)</t>
  </si>
  <si>
    <t>2025-URA-184 | MATERIJAL</t>
  </si>
  <si>
    <t>VEKRA, SV.I.ZELINA</t>
  </si>
  <si>
    <t>DJELATNICI SŠ D.STRAŽIMIRA</t>
  </si>
  <si>
    <t>POMOĆNICI U NASTAVI</t>
  </si>
  <si>
    <t xml:space="preserve">JOPPD 25178..SMRTNI SL.RODITELJA </t>
  </si>
  <si>
    <t>2025-URA-161 | NAJAM A4 HP UREĐAJA 05/2025.</t>
  </si>
  <si>
    <t>UKUPNO ZA LIPANJ 2025.</t>
  </si>
  <si>
    <t>3111 | BRUTO PLAĆE ZA REDOVAN RAD (ukupni iznos bez bolovanja na teret HZZO)</t>
  </si>
  <si>
    <t>JOPPD 25191.PLAĆA 6/2025.</t>
  </si>
  <si>
    <t>3121 | OSTALE OBVEZE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</si>
</sst>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4" fontId="32" fillId="2" borderId="0" xfId="0" applyNumberFormat="1" applyFont="1" applyFill="1" applyBorder="1" applyAlignment="1">
      <alignment horizontal="left" vertical="center"/>
    </xf>
    <xf numFmtId="0" fontId="32" fillId="2" borderId="0" xfId="0" applyNumberFormat="1" applyFont="1" applyFill="1" applyBorder="1" applyAlignment="1">
      <alignment horizontal="left" vertical="center" wrapText="1"/>
    </xf>
    <xf numFmtId="0" fontId="32" fillId="2" borderId="0" xfId="0" applyNumberFormat="1" applyFont="1" applyFill="1" applyAlignment="1">
      <alignment horizontal="left" vertical="center" wrapText="1"/>
    </xf>
    <xf numFmtId="0" fontId="32" fillId="2" borderId="0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center" vertical="center"/>
    </xf>
    <xf numFmtId="14" fontId="32" fillId="2" borderId="0" xfId="0" applyNumberFormat="1" applyFont="1" applyFill="1" applyAlignment="1">
      <alignment horizontal="left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166" fontId="3" fillId="0" borderId="0" xfId="0" applyNumberFormat="1" applyFont="1">
      <alignment vertical="top" wrapText="1"/>
    </xf>
    <xf numFmtId="169" fontId="32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3" fillId="2" borderId="0" xfId="0" applyNumberFormat="1" applyFont="1" applyFill="1" applyAlignment="1">
      <alignment horizontal="center" vertical="center" wrapText="1"/>
    </xf>
    <xf numFmtId="0" fontId="34" fillId="2" borderId="0" xfId="0" applyNumberFormat="1" applyFont="1" applyFill="1" applyAlignment="1">
      <alignment horizontal="center" vertical="center"/>
    </xf>
    <xf numFmtId="165" fontId="34" fillId="2" borderId="0" xfId="0" applyNumberFormat="1" applyFont="1" applyFill="1" applyAlignment="1">
      <alignment horizontal="center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166" fontId="34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3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9" dataDxfId="25" totalsRowDxfId="24">
  <autoFilter ref="A6:G49" xr:uid="{00000000-0009-0000-0100-000004000000}"/>
  <tableColumns count="7">
    <tableColumn id="7" xr3:uid="{00000000-0010-0000-0000-000007000000}" name="Datum" dataDxfId="23" totalsRowDxfId="22"/>
    <tableColumn id="2" xr3:uid="{00000000-0010-0000-0000-000002000000}" name="Opis" dataDxfId="21" totalsRowDxfId="20"/>
    <tableColumn id="1" xr3:uid="{00000000-0010-0000-0000-000001000000}" name="Naziv primatelja" dataDxfId="19" totalsRowDxfId="18"/>
    <tableColumn id="8" xr3:uid="{00000000-0010-0000-0000-000008000000}" name="OIB primatelja" dataDxfId="17" totalsRowDxfId="16" dataCellStyle="Normalno"/>
    <tableColumn id="10" xr3:uid="{00000000-0010-0000-0000-00000A000000}" name="Sjedište primatelja" dataDxfId="15" totalsRowDxfId="14" dataCellStyle="Normalno"/>
    <tableColumn id="3" xr3:uid="{00000000-0010-0000-0000-000003000000}" name="Vrsta rashoda i izdatka" dataDxfId="13" totalsRowDxfId="12"/>
    <tableColumn id="11" xr3:uid="{00000000-0010-0000-0000-00000B000000}" name="Iznos" totalsRowFunction="count" dataDxfId="11" totalsRowDxfId="1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I49"/>
  <sheetViews>
    <sheetView showGridLines="0" tabSelected="1" topLeftCell="A37" zoomScaleNormal="100" workbookViewId="0">
      <selection activeCell="C46" sqref="C46"/>
    </sheetView>
  </sheetViews>
  <sheetFormatPr defaultColWidth="9.01171875" defaultRowHeight="33.950000000000003" customHeight="1" x14ac:dyDescent="0.2"/>
  <cols>
    <col min="1" max="1" width="12.5078125" style="19" customWidth="1"/>
    <col min="2" max="2" width="34.30078125" style="6" customWidth="1"/>
    <col min="3" max="3" width="32.5546875" style="6" customWidth="1"/>
    <col min="4" max="4" width="14.2578125" style="6" customWidth="1"/>
    <col min="5" max="5" width="16.0078125" style="6" customWidth="1"/>
    <col min="6" max="6" width="31.609375" style="6" customWidth="1"/>
    <col min="7" max="7" width="21.38671875" style="6" customWidth="1"/>
    <col min="8" max="8" width="0.265625" style="1" customWidth="1"/>
    <col min="9" max="9" width="11.97265625" style="1" bestFit="1" customWidth="1"/>
    <col min="10" max="10" width="9.01171875" style="1"/>
    <col min="11" max="13" width="9.4140625" style="1" customWidth="1"/>
    <col min="14" max="16384" width="9.01171875" style="1"/>
  </cols>
  <sheetData>
    <row r="1" spans="1:9" ht="57.95" customHeight="1" thickBot="1" x14ac:dyDescent="0.25">
      <c r="A1" s="44" t="s">
        <v>10</v>
      </c>
      <c r="B1" s="44"/>
      <c r="C1" s="44"/>
      <c r="D1" s="44"/>
      <c r="E1" s="44"/>
      <c r="F1" s="44"/>
      <c r="G1" s="44"/>
      <c r="H1" s="3"/>
    </row>
    <row r="2" spans="1:9" ht="29.25" customHeight="1" thickTop="1" x14ac:dyDescent="0.2">
      <c r="A2" s="16" t="s">
        <v>7</v>
      </c>
      <c r="B2" s="47" t="s">
        <v>11</v>
      </c>
      <c r="C2" s="47"/>
      <c r="D2" s="7"/>
      <c r="E2" s="15" t="s">
        <v>8</v>
      </c>
      <c r="F2" s="45">
        <v>4371929326</v>
      </c>
      <c r="G2" s="45"/>
      <c r="H2" s="4"/>
    </row>
    <row r="3" spans="1:9" ht="29.25" customHeight="1" x14ac:dyDescent="0.2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9" ht="29.25" customHeight="1" x14ac:dyDescent="0.2">
      <c r="A4" s="46" t="s">
        <v>13</v>
      </c>
      <c r="B4" s="46"/>
      <c r="C4" s="46"/>
      <c r="D4" s="46"/>
      <c r="E4" s="46"/>
      <c r="F4" s="46"/>
      <c r="G4" s="46"/>
    </row>
    <row r="5" spans="1:9" ht="29.25" customHeight="1" x14ac:dyDescent="0.2">
      <c r="A5" s="46"/>
      <c r="B5" s="46"/>
      <c r="C5" s="46"/>
      <c r="D5" s="46"/>
      <c r="E5" s="46"/>
      <c r="F5" s="46"/>
      <c r="G5" s="46"/>
    </row>
    <row r="6" spans="1:9" s="2" customFormat="1" ht="42" customHeight="1" x14ac:dyDescent="0.2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9" s="2" customFormat="1" ht="33.75" customHeight="1" x14ac:dyDescent="0.2">
      <c r="A7" s="25">
        <v>45812</v>
      </c>
      <c r="B7" s="26" t="s">
        <v>14</v>
      </c>
      <c r="C7" s="27" t="s">
        <v>96</v>
      </c>
      <c r="D7" s="28"/>
      <c r="E7" s="29"/>
      <c r="F7" s="29" t="s">
        <v>17</v>
      </c>
      <c r="G7" s="30">
        <v>4395.3599999999997</v>
      </c>
      <c r="I7" s="2">
        <f ca="1">FakturaProjekta[[#This Row],[Iznos]]</f>
        <v>4395.3599999999997</v>
      </c>
    </row>
    <row r="8" spans="1:9" ht="33.950000000000003" customHeight="1" x14ac:dyDescent="0.2">
      <c r="A8" s="31">
        <v>45813</v>
      </c>
      <c r="B8" s="27" t="s">
        <v>18</v>
      </c>
      <c r="C8" s="27" t="s">
        <v>19</v>
      </c>
      <c r="D8" s="32">
        <v>81793146560</v>
      </c>
      <c r="E8" s="33" t="s">
        <v>20</v>
      </c>
      <c r="F8" s="33" t="s">
        <v>21</v>
      </c>
      <c r="G8" s="34">
        <v>12.05</v>
      </c>
    </row>
    <row r="9" spans="1:9" ht="33.950000000000003" customHeight="1" x14ac:dyDescent="0.2">
      <c r="A9" s="31">
        <v>45813</v>
      </c>
      <c r="B9" s="27" t="s">
        <v>22</v>
      </c>
      <c r="C9" s="27" t="s">
        <v>19</v>
      </c>
      <c r="D9" s="32">
        <v>81793146560</v>
      </c>
      <c r="E9" s="33" t="s">
        <v>20</v>
      </c>
      <c r="F9" s="33" t="s">
        <v>21</v>
      </c>
      <c r="G9" s="34">
        <v>14.81</v>
      </c>
    </row>
    <row r="10" spans="1:9" ht="33.950000000000003" customHeight="1" x14ac:dyDescent="0.2">
      <c r="A10" s="31">
        <v>45813</v>
      </c>
      <c r="B10" s="27" t="s">
        <v>23</v>
      </c>
      <c r="C10" s="27" t="s">
        <v>24</v>
      </c>
      <c r="D10" s="32">
        <v>68680676201</v>
      </c>
      <c r="E10" s="33" t="s">
        <v>25</v>
      </c>
      <c r="F10" s="33" t="s">
        <v>26</v>
      </c>
      <c r="G10" s="34">
        <v>487.5</v>
      </c>
    </row>
    <row r="11" spans="1:9" ht="33.950000000000003" customHeight="1" x14ac:dyDescent="0.2">
      <c r="A11" s="31">
        <v>45813</v>
      </c>
      <c r="B11" s="27" t="s">
        <v>27</v>
      </c>
      <c r="C11" s="27" t="s">
        <v>28</v>
      </c>
      <c r="D11" s="32">
        <v>62874063131</v>
      </c>
      <c r="E11" s="33" t="s">
        <v>16</v>
      </c>
      <c r="F11" s="33" t="s">
        <v>29</v>
      </c>
      <c r="G11" s="34">
        <v>257.52999999999997</v>
      </c>
    </row>
    <row r="12" spans="1:9" ht="33.950000000000003" customHeight="1" x14ac:dyDescent="0.2">
      <c r="A12" s="31">
        <v>45813</v>
      </c>
      <c r="B12" s="27" t="s">
        <v>30</v>
      </c>
      <c r="C12" s="27" t="s">
        <v>31</v>
      </c>
      <c r="D12" s="32">
        <v>8317306471</v>
      </c>
      <c r="E12" s="33" t="s">
        <v>20</v>
      </c>
      <c r="F12" s="33" t="s">
        <v>29</v>
      </c>
      <c r="G12" s="34">
        <v>24.6</v>
      </c>
    </row>
    <row r="13" spans="1:9" ht="33.950000000000003" customHeight="1" x14ac:dyDescent="0.2">
      <c r="A13" s="31">
        <v>45813</v>
      </c>
      <c r="B13" s="27" t="s">
        <v>32</v>
      </c>
      <c r="C13" s="27" t="s">
        <v>33</v>
      </c>
      <c r="D13" s="32">
        <v>93687324069</v>
      </c>
      <c r="E13" s="33" t="s">
        <v>34</v>
      </c>
      <c r="F13" s="33" t="s">
        <v>29</v>
      </c>
      <c r="G13" s="34">
        <v>24.55</v>
      </c>
    </row>
    <row r="14" spans="1:9" ht="33.950000000000003" customHeight="1" x14ac:dyDescent="0.2">
      <c r="A14" s="31">
        <v>45813</v>
      </c>
      <c r="B14" s="27" t="s">
        <v>99</v>
      </c>
      <c r="C14" s="27" t="s">
        <v>35</v>
      </c>
      <c r="D14" s="32">
        <v>11469787133</v>
      </c>
      <c r="E14" s="33" t="s">
        <v>20</v>
      </c>
      <c r="F14" s="33" t="s">
        <v>36</v>
      </c>
      <c r="G14" s="34">
        <v>132.72999999999999</v>
      </c>
    </row>
    <row r="15" spans="1:9" ht="33.950000000000003" customHeight="1" x14ac:dyDescent="0.2">
      <c r="A15" s="31">
        <v>45813</v>
      </c>
      <c r="B15" s="27" t="s">
        <v>37</v>
      </c>
      <c r="C15" s="27" t="s">
        <v>38</v>
      </c>
      <c r="D15" s="32">
        <v>73660371074</v>
      </c>
      <c r="E15" s="33" t="s">
        <v>39</v>
      </c>
      <c r="F15" s="33" t="s">
        <v>40</v>
      </c>
      <c r="G15" s="34">
        <v>25.58</v>
      </c>
    </row>
    <row r="16" spans="1:9" ht="33.950000000000003" customHeight="1" x14ac:dyDescent="0.2">
      <c r="A16" s="31">
        <v>45813</v>
      </c>
      <c r="B16" s="27" t="s">
        <v>41</v>
      </c>
      <c r="C16" s="27" t="s">
        <v>38</v>
      </c>
      <c r="D16" s="32">
        <v>73660371074</v>
      </c>
      <c r="E16" s="33" t="s">
        <v>39</v>
      </c>
      <c r="F16" s="33" t="s">
        <v>40</v>
      </c>
      <c r="G16" s="34">
        <v>41.38</v>
      </c>
    </row>
    <row r="17" spans="1:9" ht="33.950000000000003" customHeight="1" x14ac:dyDescent="0.2">
      <c r="A17" s="31">
        <v>45813</v>
      </c>
      <c r="B17" s="27" t="s">
        <v>42</v>
      </c>
      <c r="C17" s="27" t="s">
        <v>43</v>
      </c>
      <c r="D17" s="32">
        <v>94647344471</v>
      </c>
      <c r="E17" s="33" t="s">
        <v>16</v>
      </c>
      <c r="F17" s="33" t="s">
        <v>29</v>
      </c>
      <c r="G17" s="34">
        <v>10</v>
      </c>
    </row>
    <row r="18" spans="1:9" ht="33.950000000000003" customHeight="1" x14ac:dyDescent="0.2">
      <c r="A18" s="31">
        <v>45813</v>
      </c>
      <c r="B18" s="27" t="s">
        <v>44</v>
      </c>
      <c r="C18" s="27" t="s">
        <v>45</v>
      </c>
      <c r="D18" s="32">
        <v>34020051316</v>
      </c>
      <c r="E18" s="33" t="s">
        <v>16</v>
      </c>
      <c r="F18" s="33" t="s">
        <v>40</v>
      </c>
      <c r="G18" s="34">
        <v>58.76</v>
      </c>
    </row>
    <row r="19" spans="1:9" ht="33.950000000000003" customHeight="1" x14ac:dyDescent="0.2">
      <c r="A19" s="31">
        <v>45813</v>
      </c>
      <c r="B19" s="27" t="s">
        <v>46</v>
      </c>
      <c r="C19" s="27" t="s">
        <v>47</v>
      </c>
      <c r="D19" s="32">
        <v>54189804734</v>
      </c>
      <c r="E19" s="33" t="s">
        <v>16</v>
      </c>
      <c r="F19" s="33" t="s">
        <v>48</v>
      </c>
      <c r="G19" s="34">
        <v>25.17</v>
      </c>
    </row>
    <row r="20" spans="1:9" ht="33.950000000000003" customHeight="1" x14ac:dyDescent="0.2">
      <c r="A20" s="31">
        <v>45813</v>
      </c>
      <c r="B20" s="27" t="s">
        <v>49</v>
      </c>
      <c r="C20" s="27" t="s">
        <v>47</v>
      </c>
      <c r="D20" s="32">
        <v>54189804734</v>
      </c>
      <c r="E20" s="33" t="s">
        <v>16</v>
      </c>
      <c r="F20" s="33" t="s">
        <v>48</v>
      </c>
      <c r="G20" s="34">
        <v>72.400000000000006</v>
      </c>
    </row>
    <row r="21" spans="1:9" ht="33.950000000000003" customHeight="1" x14ac:dyDescent="0.2">
      <c r="A21" s="31">
        <v>45813</v>
      </c>
      <c r="B21" s="27" t="s">
        <v>50</v>
      </c>
      <c r="C21" s="27" t="s">
        <v>51</v>
      </c>
      <c r="D21" s="32">
        <v>55460105464</v>
      </c>
      <c r="E21" s="33" t="s">
        <v>16</v>
      </c>
      <c r="F21" s="33" t="s">
        <v>48</v>
      </c>
      <c r="G21" s="34">
        <v>114.13</v>
      </c>
      <c r="I21" s="35">
        <f ca="1">SUM(G8:G21)</f>
        <v>1301.19</v>
      </c>
    </row>
    <row r="22" spans="1:9" ht="33.950000000000003" customHeight="1" x14ac:dyDescent="0.2">
      <c r="A22" s="31">
        <v>45814</v>
      </c>
      <c r="B22" s="27" t="s">
        <v>52</v>
      </c>
      <c r="C22" s="27" t="s">
        <v>53</v>
      </c>
      <c r="D22" s="32">
        <v>70108447975</v>
      </c>
      <c r="E22" s="33" t="s">
        <v>20</v>
      </c>
      <c r="F22" s="33" t="s">
        <v>54</v>
      </c>
      <c r="G22" s="34">
        <v>310.52</v>
      </c>
      <c r="I22" s="1">
        <f ca="1">FakturaProjekta[[#This Row],[Iznos]]</f>
        <v>310.52</v>
      </c>
    </row>
    <row r="23" spans="1:9" ht="33.950000000000003" customHeight="1" x14ac:dyDescent="0.2">
      <c r="A23" s="31">
        <v>45818</v>
      </c>
      <c r="B23" s="27" t="s">
        <v>57</v>
      </c>
      <c r="C23" s="27" t="s">
        <v>58</v>
      </c>
      <c r="D23" s="32">
        <v>85821130368</v>
      </c>
      <c r="E23" s="33" t="s">
        <v>20</v>
      </c>
      <c r="F23" s="33" t="s">
        <v>59</v>
      </c>
      <c r="G23" s="34">
        <v>1.66</v>
      </c>
    </row>
    <row r="24" spans="1:9" ht="33.950000000000003" customHeight="1" x14ac:dyDescent="0.2">
      <c r="A24" s="31">
        <v>45818</v>
      </c>
      <c r="B24" s="27" t="s">
        <v>60</v>
      </c>
      <c r="C24" s="27" t="s">
        <v>61</v>
      </c>
      <c r="D24" s="32">
        <v>87311810356</v>
      </c>
      <c r="E24" s="33" t="s">
        <v>62</v>
      </c>
      <c r="F24" s="33" t="s">
        <v>21</v>
      </c>
      <c r="G24" s="34">
        <v>61.07</v>
      </c>
    </row>
    <row r="25" spans="1:9" ht="33.950000000000003" customHeight="1" x14ac:dyDescent="0.2">
      <c r="A25" s="31">
        <v>45818</v>
      </c>
      <c r="B25" s="27" t="s">
        <v>63</v>
      </c>
      <c r="C25" s="27" t="s">
        <v>64</v>
      </c>
      <c r="D25" s="32">
        <v>70133616033</v>
      </c>
      <c r="E25" s="33" t="s">
        <v>20</v>
      </c>
      <c r="F25" s="33" t="s">
        <v>21</v>
      </c>
      <c r="G25" s="34">
        <v>101.15</v>
      </c>
      <c r="I25" s="35"/>
    </row>
    <row r="26" spans="1:9" ht="33.950000000000003" customHeight="1" x14ac:dyDescent="0.2">
      <c r="A26" s="31">
        <v>45818</v>
      </c>
      <c r="B26" s="27" t="s">
        <v>65</v>
      </c>
      <c r="C26" s="27" t="s">
        <v>66</v>
      </c>
      <c r="D26" s="32">
        <v>92963223473</v>
      </c>
      <c r="E26" s="33" t="s">
        <v>20</v>
      </c>
      <c r="F26" s="33" t="s">
        <v>67</v>
      </c>
      <c r="G26" s="34">
        <v>15</v>
      </c>
    </row>
    <row r="27" spans="1:9" ht="33.950000000000003" customHeight="1" x14ac:dyDescent="0.2">
      <c r="A27" s="31">
        <v>45818</v>
      </c>
      <c r="B27" s="27" t="s">
        <v>68</v>
      </c>
      <c r="C27" s="27" t="s">
        <v>66</v>
      </c>
      <c r="D27" s="32">
        <v>92963223473</v>
      </c>
      <c r="E27" s="33" t="s">
        <v>20</v>
      </c>
      <c r="F27" s="33" t="s">
        <v>67</v>
      </c>
      <c r="G27" s="34">
        <v>49.87</v>
      </c>
    </row>
    <row r="28" spans="1:9" ht="33.950000000000003" customHeight="1" x14ac:dyDescent="0.2">
      <c r="A28" s="31">
        <v>45819</v>
      </c>
      <c r="B28" s="27" t="s">
        <v>69</v>
      </c>
      <c r="C28" s="27" t="s">
        <v>58</v>
      </c>
      <c r="D28" s="32">
        <v>85821130368</v>
      </c>
      <c r="E28" s="33" t="s">
        <v>20</v>
      </c>
      <c r="F28" s="33" t="s">
        <v>67</v>
      </c>
      <c r="G28" s="34">
        <v>107.84</v>
      </c>
    </row>
    <row r="29" spans="1:9" ht="33.950000000000003" customHeight="1" x14ac:dyDescent="0.2">
      <c r="A29" s="31">
        <v>45819</v>
      </c>
      <c r="B29" s="27" t="s">
        <v>70</v>
      </c>
      <c r="C29" s="27" t="s">
        <v>71</v>
      </c>
      <c r="D29" s="32">
        <v>63073332379</v>
      </c>
      <c r="E29" s="33" t="s">
        <v>20</v>
      </c>
      <c r="F29" s="33" t="s">
        <v>72</v>
      </c>
      <c r="G29" s="34">
        <v>428.35</v>
      </c>
    </row>
    <row r="30" spans="1:9" ht="33.950000000000003" customHeight="1" x14ac:dyDescent="0.2">
      <c r="A30" s="31">
        <v>45819</v>
      </c>
      <c r="B30" s="27" t="s">
        <v>73</v>
      </c>
      <c r="C30" s="27" t="s">
        <v>74</v>
      </c>
      <c r="D30" s="32">
        <v>29035933600</v>
      </c>
      <c r="E30" s="33" t="s">
        <v>75</v>
      </c>
      <c r="F30" s="33" t="s">
        <v>72</v>
      </c>
      <c r="G30" s="34">
        <v>1.4</v>
      </c>
    </row>
    <row r="31" spans="1:9" ht="33.950000000000003" customHeight="1" x14ac:dyDescent="0.2">
      <c r="A31" s="31">
        <v>45819</v>
      </c>
      <c r="B31" s="27" t="s">
        <v>76</v>
      </c>
      <c r="C31" s="27" t="s">
        <v>74</v>
      </c>
      <c r="D31" s="32">
        <v>29035933600</v>
      </c>
      <c r="E31" s="33" t="s">
        <v>75</v>
      </c>
      <c r="F31" s="33" t="s">
        <v>72</v>
      </c>
      <c r="G31" s="34">
        <v>5.58</v>
      </c>
    </row>
    <row r="32" spans="1:9" ht="33.950000000000003" customHeight="1" x14ac:dyDescent="0.2">
      <c r="A32" s="31">
        <v>45819</v>
      </c>
      <c r="B32" s="27" t="s">
        <v>77</v>
      </c>
      <c r="C32" s="27" t="s">
        <v>78</v>
      </c>
      <c r="D32" s="32">
        <v>19247339828</v>
      </c>
      <c r="E32" s="33" t="s">
        <v>16</v>
      </c>
      <c r="F32" s="33" t="s">
        <v>72</v>
      </c>
      <c r="G32" s="34">
        <v>265.95999999999998</v>
      </c>
    </row>
    <row r="33" spans="1:7" ht="33.950000000000003" customHeight="1" x14ac:dyDescent="0.2">
      <c r="A33" s="31">
        <v>45820</v>
      </c>
      <c r="B33" s="27" t="s">
        <v>97</v>
      </c>
      <c r="C33" s="27"/>
      <c r="D33" s="32"/>
      <c r="E33" s="33"/>
      <c r="F33" s="33" t="s">
        <v>55</v>
      </c>
      <c r="G33" s="34">
        <v>1914.75</v>
      </c>
    </row>
    <row r="34" spans="1:7" ht="33.950000000000003" customHeight="1" x14ac:dyDescent="0.2">
      <c r="A34" s="31">
        <v>45820</v>
      </c>
      <c r="B34" s="27" t="s">
        <v>97</v>
      </c>
      <c r="C34" s="27"/>
      <c r="D34" s="32"/>
      <c r="E34" s="33"/>
      <c r="F34" s="33" t="s">
        <v>56</v>
      </c>
      <c r="G34" s="34">
        <v>315.93</v>
      </c>
    </row>
    <row r="35" spans="1:7" ht="33.950000000000003" customHeight="1" x14ac:dyDescent="0.2">
      <c r="A35" s="31">
        <v>45820</v>
      </c>
      <c r="B35" s="27" t="s">
        <v>97</v>
      </c>
      <c r="C35" s="27"/>
      <c r="D35" s="32"/>
      <c r="E35" s="33"/>
      <c r="F35" s="33" t="s">
        <v>17</v>
      </c>
      <c r="G35" s="34">
        <v>38.340000000000003</v>
      </c>
    </row>
    <row r="36" spans="1:7" ht="33.950000000000003" customHeight="1" x14ac:dyDescent="0.2">
      <c r="A36" s="31">
        <v>45820</v>
      </c>
      <c r="B36" s="27" t="s">
        <v>97</v>
      </c>
      <c r="C36" s="27"/>
      <c r="D36" s="32"/>
      <c r="E36" s="33"/>
      <c r="F36" s="33" t="s">
        <v>103</v>
      </c>
      <c r="G36" s="34">
        <v>600</v>
      </c>
    </row>
    <row r="37" spans="1:7" ht="33.950000000000003" customHeight="1" x14ac:dyDescent="0.2">
      <c r="A37" s="31">
        <v>45824</v>
      </c>
      <c r="B37" s="27" t="s">
        <v>79</v>
      </c>
      <c r="C37" s="27" t="s">
        <v>80</v>
      </c>
      <c r="D37" s="32">
        <v>40095595710</v>
      </c>
      <c r="E37" s="33" t="s">
        <v>81</v>
      </c>
      <c r="F37" s="33" t="s">
        <v>82</v>
      </c>
      <c r="G37" s="34">
        <v>259.5</v>
      </c>
    </row>
    <row r="38" spans="1:7" ht="33.950000000000003" customHeight="1" x14ac:dyDescent="0.2">
      <c r="A38" s="31">
        <v>45824</v>
      </c>
      <c r="B38" s="27" t="s">
        <v>83</v>
      </c>
      <c r="C38" s="27" t="s">
        <v>84</v>
      </c>
      <c r="D38" s="32">
        <v>54125323316</v>
      </c>
      <c r="E38" s="33" t="s">
        <v>20</v>
      </c>
      <c r="F38" s="33" t="s">
        <v>29</v>
      </c>
      <c r="G38" s="34">
        <v>151.5</v>
      </c>
    </row>
    <row r="39" spans="1:7" ht="33.950000000000003" customHeight="1" x14ac:dyDescent="0.2">
      <c r="A39" s="31">
        <v>45825</v>
      </c>
      <c r="B39" s="27" t="s">
        <v>85</v>
      </c>
      <c r="C39" s="27" t="s">
        <v>96</v>
      </c>
      <c r="D39" s="32"/>
      <c r="E39" s="33"/>
      <c r="F39" s="33" t="s">
        <v>103</v>
      </c>
      <c r="G39" s="34">
        <v>13500</v>
      </c>
    </row>
    <row r="40" spans="1:7" ht="33.950000000000003" customHeight="1" x14ac:dyDescent="0.2">
      <c r="A40" s="31">
        <v>45826</v>
      </c>
      <c r="B40" s="27" t="s">
        <v>86</v>
      </c>
      <c r="C40" s="27" t="s">
        <v>87</v>
      </c>
      <c r="D40" s="32">
        <v>83997642580</v>
      </c>
      <c r="E40" s="33" t="s">
        <v>20</v>
      </c>
      <c r="F40" s="33" t="s">
        <v>54</v>
      </c>
      <c r="G40" s="34">
        <v>1020</v>
      </c>
    </row>
    <row r="41" spans="1:7" ht="33.950000000000003" customHeight="1" x14ac:dyDescent="0.2">
      <c r="A41" s="31">
        <v>45826</v>
      </c>
      <c r="B41" s="27" t="s">
        <v>88</v>
      </c>
      <c r="C41" s="27" t="s">
        <v>89</v>
      </c>
      <c r="D41" s="32">
        <v>77709111663</v>
      </c>
      <c r="E41" s="33" t="s">
        <v>16</v>
      </c>
      <c r="F41" s="33" t="s">
        <v>90</v>
      </c>
      <c r="G41" s="34">
        <v>420.44</v>
      </c>
    </row>
    <row r="42" spans="1:7" ht="33.950000000000003" customHeight="1" x14ac:dyDescent="0.2">
      <c r="A42" s="31">
        <v>45826</v>
      </c>
      <c r="B42" s="27" t="s">
        <v>91</v>
      </c>
      <c r="C42" s="27" t="s">
        <v>38</v>
      </c>
      <c r="D42" s="32">
        <v>73660371074</v>
      </c>
      <c r="E42" s="33" t="s">
        <v>39</v>
      </c>
      <c r="F42" s="33" t="s">
        <v>29</v>
      </c>
      <c r="G42" s="34">
        <v>36.94</v>
      </c>
    </row>
    <row r="43" spans="1:7" ht="33.950000000000003" customHeight="1" x14ac:dyDescent="0.2">
      <c r="A43" s="31">
        <v>45826</v>
      </c>
      <c r="B43" s="27" t="s">
        <v>92</v>
      </c>
      <c r="C43" s="27" t="s">
        <v>43</v>
      </c>
      <c r="D43" s="32">
        <v>94647344471</v>
      </c>
      <c r="E43" s="33" t="s">
        <v>16</v>
      </c>
      <c r="F43" s="33" t="s">
        <v>29</v>
      </c>
      <c r="G43" s="34">
        <v>32.15</v>
      </c>
    </row>
    <row r="44" spans="1:7" ht="33.950000000000003" customHeight="1" x14ac:dyDescent="0.2">
      <c r="A44" s="31">
        <v>45826</v>
      </c>
      <c r="B44" s="27" t="s">
        <v>93</v>
      </c>
      <c r="C44" s="27" t="s">
        <v>15</v>
      </c>
      <c r="D44" s="32">
        <v>4371929326</v>
      </c>
      <c r="E44" s="33" t="s">
        <v>16</v>
      </c>
      <c r="F44" s="33" t="s">
        <v>82</v>
      </c>
      <c r="G44" s="34">
        <v>155.15</v>
      </c>
    </row>
    <row r="45" spans="1:7" ht="33.950000000000003" customHeight="1" x14ac:dyDescent="0.2">
      <c r="A45" s="31">
        <v>45826</v>
      </c>
      <c r="B45" s="27" t="s">
        <v>94</v>
      </c>
      <c r="C45" s="27" t="s">
        <v>95</v>
      </c>
      <c r="D45" s="32">
        <v>43413317724</v>
      </c>
      <c r="E45" s="33" t="s">
        <v>16</v>
      </c>
      <c r="F45" s="33" t="s">
        <v>40</v>
      </c>
      <c r="G45" s="34">
        <v>8.98</v>
      </c>
    </row>
    <row r="46" spans="1:7" ht="33.950000000000003" customHeight="1" x14ac:dyDescent="0.2">
      <c r="A46" s="31">
        <v>45835</v>
      </c>
      <c r="B46" s="27" t="s">
        <v>98</v>
      </c>
      <c r="C46" s="27" t="s">
        <v>96</v>
      </c>
      <c r="D46" s="32"/>
      <c r="E46" s="33"/>
      <c r="F46" s="33" t="s">
        <v>103</v>
      </c>
      <c r="G46" s="34">
        <v>441.44</v>
      </c>
    </row>
    <row r="47" spans="1:7" ht="38.25" customHeight="1" x14ac:dyDescent="0.2">
      <c r="A47" s="36">
        <v>45838</v>
      </c>
      <c r="B47" s="38" t="s">
        <v>102</v>
      </c>
      <c r="C47" s="27" t="s">
        <v>96</v>
      </c>
      <c r="D47" s="21"/>
      <c r="E47" s="22"/>
      <c r="F47" s="37" t="s">
        <v>101</v>
      </c>
      <c r="G47" s="24">
        <v>95099.97</v>
      </c>
    </row>
    <row r="48" spans="1:7" ht="33.950000000000003" customHeight="1" x14ac:dyDescent="0.2">
      <c r="A48" s="36">
        <v>45838</v>
      </c>
      <c r="B48" s="38" t="s">
        <v>102</v>
      </c>
      <c r="C48" s="27" t="s">
        <v>96</v>
      </c>
      <c r="D48" s="21"/>
      <c r="E48" s="22"/>
      <c r="F48" s="23" t="s">
        <v>56</v>
      </c>
      <c r="G48" s="24">
        <v>15359.47</v>
      </c>
    </row>
    <row r="49" spans="1:7" ht="33.950000000000003" customHeight="1" x14ac:dyDescent="0.2">
      <c r="A49" s="20"/>
      <c r="B49" s="39" t="s">
        <v>100</v>
      </c>
      <c r="C49" s="39"/>
      <c r="D49" s="40"/>
      <c r="E49" s="41"/>
      <c r="F49" s="42"/>
      <c r="G49" s="43">
        <f ca="1">SUM(G7:G48)</f>
        <v>136399.51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B7 D7:F7 A8:F32 C33:E35 A33:A36 C36:F36 A37:F38 A39:B39 D39:F39 A40:F45 A46:B46 D46:F46 A47:A48 D47:E48 A49:F49">
    <cfRule type="expression" dxfId="9" priority="38">
      <formula>MOD(ROW(),2)=0</formula>
    </cfRule>
  </conditionalFormatting>
  <conditionalFormatting sqref="B33:B36">
    <cfRule type="expression" dxfId="8" priority="7">
      <formula>MOD(ROW(),2)=0</formula>
    </cfRule>
  </conditionalFormatting>
  <conditionalFormatting sqref="B47:B48">
    <cfRule type="expression" dxfId="7" priority="1">
      <formula>MOD(ROW(),2)=0</formula>
    </cfRule>
  </conditionalFormatting>
  <conditionalFormatting sqref="C7">
    <cfRule type="expression" dxfId="6" priority="8">
      <formula>MOD(ROW(),2)=0</formula>
    </cfRule>
  </conditionalFormatting>
  <conditionalFormatting sqref="C39">
    <cfRule type="expression" dxfId="5" priority="5">
      <formula>MOD(ROW(),2)=0</formula>
    </cfRule>
  </conditionalFormatting>
  <conditionalFormatting sqref="C46:C48">
    <cfRule type="expression" dxfId="4" priority="4">
      <formula>MOD(ROW(),2)=0</formula>
    </cfRule>
  </conditionalFormatting>
  <conditionalFormatting sqref="F33:F35">
    <cfRule type="expression" dxfId="3" priority="6">
      <formula>MOD(ROW(),2)=0</formula>
    </cfRule>
  </conditionalFormatting>
  <conditionalFormatting sqref="F47:F48">
    <cfRule type="expression" dxfId="2" priority="2">
      <formula>MOD(ROW(),2)=0</formula>
    </cfRule>
  </conditionalFormatting>
  <conditionalFormatting sqref="G7:G49">
    <cfRule type="expression" dxfId="1" priority="35">
      <formula>MOD(ROW(),2)=0</formula>
    </cfRule>
    <cfRule type="expression" dxfId="0" priority="36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JAVNA OBJAVA INFORMACIJA!Ispis_naslova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2025-07-04T11:11:43Z</dcterms:modified>
  <cp:version>1.0</cp:version>
</cp:coreProperties>
</file>