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<sst xmlns="http://schemas.openxmlformats.org/spreadsheetml/2006/main" count="155" uniqueCount="98">
  <si>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</si>
  <si>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</si>
  <si>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</si>
  <si>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</si>
  <si>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</si>
  <si>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</si>
  <si>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</si>
  <si>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</si>
  <si>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</si>
  <si>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</si>
  <si>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</si>
  <si>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</si>
  <si>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</si>
  <si>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01.05.2025. DO 31.05.2025.</t>
  </si>
  <si>
    <t>2025-TEM-42 | PRIJEVOZNI TROŠKOVI ZAPOSLENIKA 4/2025.</t>
  </si>
  <si>
    <t>SVETI IVAN ZELINA</t>
  </si>
  <si>
    <t>3212 | NAKNADE ZA PRIJEVOZ, ZA RAD NA TERENU I ODVOJENI ŽIVOT</t>
  </si>
  <si>
    <t>2025-URA-127 | ROBA</t>
  </si>
  <si>
    <t>AMTING D.O.O.</t>
  </si>
  <si>
    <t>3224 | MATERIJAL I DIJELOVI ZA TEKUĆE I INVESTICIJSKO ODRŽAVANJE</t>
  </si>
  <si>
    <t xml:space="preserve">2025-URA-134 | PRIJEVOZ UČENIKA VRBOVEC-BJELOVAR 25.03.2025. </t>
  </si>
  <si>
    <t>DAROJKOVIĆ D.O.O.</t>
  </si>
  <si>
    <t>DUGO SELO</t>
  </si>
  <si>
    <t>3299 | OSTALI NESPOMENUTI RASHODI POSLOVANJA</t>
  </si>
  <si>
    <t>2025-URA-128 | TROŠKOVI TELEFONA 4/2025.</t>
  </si>
  <si>
    <t>HT-HRVATSKI TELEKOM, ZAGREB</t>
  </si>
  <si>
    <t>ZAGREB</t>
  </si>
  <si>
    <t>3231 | USLUGE TELEFONA, POŠTE I PRIJEVOZA</t>
  </si>
  <si>
    <t>2025-URA-129 | TROŠKOVI TELEFONA 4/2025.</t>
  </si>
  <si>
    <t>2025-URA-136 | PREGLED RADNIKA - PRGOMET A.</t>
  </si>
  <si>
    <t>MEDIRAD PRIMUM</t>
  </si>
  <si>
    <t>3236 | ZDRAVSTVENE I VETERINARSKE USLUGE</t>
  </si>
  <si>
    <t>2025-URA-137 | POHVALNICE-SVJEDODŽBE</t>
  </si>
  <si>
    <t>NARODNE NOVINE D.D. ZAGREB</t>
  </si>
  <si>
    <t>3221 | UREDSKI MATERIJAL I OSTALI MATERIJALNI RASHODI</t>
  </si>
  <si>
    <t>2025-URA-135 | NAJAM A4 HP UREĐAJA 05/2025.</t>
  </si>
  <si>
    <t>OPTI PRINT ADRIA D.O.O.</t>
  </si>
  <si>
    <t>3235 | ZAKUPNINE I NAJAMNINE</t>
  </si>
  <si>
    <t>2025-URA-130 | MOBILNE USLUGE 4/2025.</t>
  </si>
  <si>
    <t>TELEMACH HRVATSKA</t>
  </si>
  <si>
    <t>2025-URA-132 | VODA 4/2025.</t>
  </si>
  <si>
    <t>VODOOPSKRBA I ODVODNJA - URED SV.I.ZELINA</t>
  </si>
  <si>
    <t>3234 | KOMUNALNE USLUGE</t>
  </si>
  <si>
    <t>2025-URA-133 | VODA 4/2025.</t>
  </si>
  <si>
    <t>2025-URA-131 | PRAŽNJENJE KONTEJNERA 4/2025.</t>
  </si>
  <si>
    <t>ZELINSKE KOMUNALIJE D.O.O.</t>
  </si>
  <si>
    <t>3111 | PLAĆE ZA REDOVAN RAD</t>
  </si>
  <si>
    <t>3132 | DOPRINOSI ZA ZDRAVSTVENO OSIGURANJE</t>
  </si>
  <si>
    <t>2025-URA-126 | USLUGE PLATNOG PROMETA 4/2025.</t>
  </si>
  <si>
    <t>ZAGREBAČKA BANKA, ZAGREB</t>
  </si>
  <si>
    <t>3431 | BANKARSKE USLUGE I USLUGE PLATNOG PROMETA</t>
  </si>
  <si>
    <t>2025-URA-145 | KNJIGE  (knjižnica)</t>
  </si>
  <si>
    <t>KATARINA ZRINSKI D.O.O</t>
  </si>
  <si>
    <t>VARAŽDIN</t>
  </si>
  <si>
    <t>2424 | KNJIGE, UMJETNIČKA DJELA I OSTALE IZLOŽBENE VRIJEDNOSTI</t>
  </si>
  <si>
    <t>2025-URA-143 | KNJIGE  (knjižnica)</t>
  </si>
  <si>
    <t>KS -KRŠĆANSKA SADAŠNJOST</t>
  </si>
  <si>
    <t>2025-URA-148 | KNJIGE  (knjižnica)</t>
  </si>
  <si>
    <t>NAKLADA LJEVAK D.O.O.ZAGR</t>
  </si>
  <si>
    <t>2025-URA-146 | KNJIGE  (knjižnica)</t>
  </si>
  <si>
    <t>ŠKOLSKA KNJIGA, ZAGREB</t>
  </si>
  <si>
    <t>2025-URA-144 | KNJIGE  (knjižnica)</t>
  </si>
  <si>
    <t>TIRENA</t>
  </si>
  <si>
    <t>2025-URA-147 | KNJIGE  (knjižnica)</t>
  </si>
  <si>
    <t>ZNANJE</t>
  </si>
  <si>
    <t>2025-URA-140 | e-Račun-korišt.servisa-mjesečno 4/2025.</t>
  </si>
  <si>
    <t>FINA-FINANCIJSKA AGENCIJA</t>
  </si>
  <si>
    <t>3238 | RAČUNALNE USLUGE</t>
  </si>
  <si>
    <t xml:space="preserve">2025-URA-151 | APLIK.CERT.ZA E-RAČUN </t>
  </si>
  <si>
    <t>2025-URA-141 | EL.ENERGIJA 4/2025.</t>
  </si>
  <si>
    <t>HEP OPSKRBA D.O.O.</t>
  </si>
  <si>
    <t>3223 | ENERGIJA</t>
  </si>
  <si>
    <t>2025-URA-139 | POŠTARINA 4/2025.</t>
  </si>
  <si>
    <t>HP-HRVATSKA POŠTA D.D.</t>
  </si>
  <si>
    <t>VELIKA GORICA</t>
  </si>
  <si>
    <t>2025-URA-149 | PLIN 4/2025.</t>
  </si>
  <si>
    <t>MEĐIMURJE PLIN</t>
  </si>
  <si>
    <t>ČAKOVEC</t>
  </si>
  <si>
    <t>2025-URA-150 | PLIN 4/2025.</t>
  </si>
  <si>
    <t>2025-URA-142 | EL.ENERGIJA 4/2025.</t>
  </si>
  <si>
    <t>OŠ D.DOMJANIĆA SV.I.ZELINA</t>
  </si>
  <si>
    <t>2025-URA-138 | UREDSKI MATERIJAL</t>
  </si>
  <si>
    <t>SINTEKO (POINT-VG D.O.O.)</t>
  </si>
  <si>
    <t>2025-URA-152 | ŠKOLSKI PRIRUČNIK I NASTAVNIČKI SUPUTNIK</t>
  </si>
  <si>
    <t>ZNAMEN, ZAGREB</t>
  </si>
  <si>
    <t>2025-TEM-46 | PUTNI NALOZI 05/2025. (BROJ: 86-110)</t>
  </si>
  <si>
    <t>3211 | SLUŽBENA PUTOVANJA</t>
  </si>
  <si>
    <t>2025-URA-153 | VREĆICE</t>
  </si>
  <si>
    <t>PEVEX d.d.</t>
  </si>
  <si>
    <t>SESVETE</t>
  </si>
  <si>
    <t>2025-URA-154 | NASTAVNI PROCES RCK V.GORICA - 04.04.</t>
  </si>
  <si>
    <t>JOPPD 25147.MATERIJALNA PRAVA 04/2025.</t>
  </si>
  <si>
    <t>2317 | OSTALE OBVEZE ZA ZAPOSLENE</t>
  </si>
  <si>
    <t>DJELATNICI SŠ D.STRAŽIMIRA</t>
  </si>
  <si>
    <t>POMOĆNICI U NASTAVI</t>
  </si>
  <si>
    <t>3111 | BRUTO PLAĆE ZA REDOVAN RAD (ukupni iznos bez bolovanja na teret HZZO)</t>
  </si>
  <si>
    <t>JOPPD 25160.PLAĆA 5/2025.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</si>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</sst>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center" vertical="center"/>
    </xf>
    <xf numFmtId="166" fontId="32" fillId="0" borderId="0" xfId="0" applyNumberFormat="1" applyFont="1" applyFill="1" applyAlignment="1">
      <alignment horizontal="center" vertical="center"/>
    </xf>
    <xf numFmtId="0" fontId="30" fillId="2" borderId="0" xfId="0" applyNumberFormat="1" applyFont="1" applyFill="1" applyAlignment="1">
      <alignment horizontal="center" vertical="center" wrapText="1"/>
    </xf>
    <xf numFmtId="165" fontId="29" fillId="2" borderId="0" xfId="0" applyNumberFormat="1" applyFont="1" applyFill="1" applyAlignment="1">
      <alignment horizontal="center" vertical="center" wrapText="1"/>
    </xf>
    <xf numFmtId="166" fontId="30" fillId="0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"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4" dataDxfId="0" totalsRowDxfId="8">
  <autoFilter ref="A6:G44"/>
  <tableColumns count="7">
    <tableColumn id="7" name="Datum" dataDxfId="7"/>
    <tableColumn id="2" name="Opis" dataDxfId="6"/>
    <tableColumn id="1" name="Naziv primatelja" dataDxfId="5"/>
    <tableColumn id="8" name="OIB primatelja" dataDxfId="4" dataCellStyle="Normalno"/>
    <tableColumn id="10" name="Sjedište primatelja" dataDxfId="3" dataCellStyle="Normalno"/>
    <tableColumn id="3" name="Vrsta rashoda i izdatka" dataDxfId="2"/>
    <tableColumn id="11" name="Iznos" totalsRowFunction="count" dataDxfId="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4"/>
  <sheetViews>
    <sheetView showGridLines="0" tabSelected="1" topLeftCell="A38" zoomScaleNormal="100" workbookViewId="0">
      <selection activeCell="B11" sqref="B11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3" t="s">
        <v>10</v>
      </c>
      <c r="B1" s="23"/>
      <c r="C1" s="23"/>
      <c r="D1" s="23"/>
      <c r="E1" s="23"/>
      <c r="F1" s="23"/>
      <c r="G1" s="23"/>
      <c r="H1" s="3"/>
    </row>
    <row r="2" spans="1:8" ht="29.25" customHeight="1" thickTop="1" x14ac:dyDescent="0.25">
      <c r="A2" s="16" t="s">
        <v>7</v>
      </c>
      <c r="B2" s="26" t="s">
        <v>11</v>
      </c>
      <c r="C2" s="26"/>
      <c r="D2" s="7"/>
      <c r="E2" s="15" t="s">
        <v>8</v>
      </c>
      <c r="F2" s="24">
        <v>4371929326</v>
      </c>
      <c r="G2" s="24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5" t="s">
        <v>13</v>
      </c>
      <c r="B4" s="25"/>
      <c r="C4" s="25"/>
      <c r="D4" s="25"/>
      <c r="E4" s="25"/>
      <c r="F4" s="25"/>
      <c r="G4" s="25"/>
    </row>
    <row r="5" spans="1:8" ht="29.25" customHeight="1" x14ac:dyDescent="0.25">
      <c r="A5" s="25"/>
      <c r="B5" s="25"/>
      <c r="C5" s="25"/>
      <c r="D5" s="25"/>
      <c r="E5" s="25"/>
      <c r="F5" s="25"/>
      <c r="G5" s="25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7">
        <v>45779</v>
      </c>
      <c r="B7" s="32" t="s">
        <v>14</v>
      </c>
      <c r="C7" s="31" t="s">
        <v>93</v>
      </c>
      <c r="D7" s="28"/>
      <c r="E7" s="29"/>
      <c r="F7" s="29" t="s">
        <v>16</v>
      </c>
      <c r="G7" s="30">
        <v>4169.8599999999997</v>
      </c>
    </row>
    <row r="8" spans="1:8" ht="33.950000000000003" customHeight="1" x14ac:dyDescent="0.25">
      <c r="A8" s="20">
        <v>45782</v>
      </c>
      <c r="B8" s="31" t="s">
        <v>17</v>
      </c>
      <c r="C8" s="31" t="s">
        <v>18</v>
      </c>
      <c r="D8" s="34">
        <v>97098682001</v>
      </c>
      <c r="E8" s="22" t="s">
        <v>15</v>
      </c>
      <c r="F8" s="22" t="s">
        <v>19</v>
      </c>
      <c r="G8" s="35">
        <v>19.989999999999998</v>
      </c>
    </row>
    <row r="9" spans="1:8" ht="33.950000000000003" customHeight="1" x14ac:dyDescent="0.25">
      <c r="A9" s="20">
        <v>45783</v>
      </c>
      <c r="B9" s="31" t="s">
        <v>20</v>
      </c>
      <c r="C9" s="31" t="s">
        <v>21</v>
      </c>
      <c r="D9" s="34">
        <v>92317065065</v>
      </c>
      <c r="E9" s="22" t="s">
        <v>22</v>
      </c>
      <c r="F9" s="22" t="s">
        <v>23</v>
      </c>
      <c r="G9" s="35">
        <v>300</v>
      </c>
    </row>
    <row r="10" spans="1:8" ht="33.950000000000003" customHeight="1" x14ac:dyDescent="0.25">
      <c r="A10" s="20">
        <v>45783</v>
      </c>
      <c r="B10" s="31" t="s">
        <v>24</v>
      </c>
      <c r="C10" s="31" t="s">
        <v>25</v>
      </c>
      <c r="D10" s="34">
        <v>81793146560</v>
      </c>
      <c r="E10" s="22" t="s">
        <v>26</v>
      </c>
      <c r="F10" s="22" t="s">
        <v>27</v>
      </c>
      <c r="G10" s="35">
        <v>12.95</v>
      </c>
    </row>
    <row r="11" spans="1:8" ht="33.950000000000003" customHeight="1" x14ac:dyDescent="0.25">
      <c r="A11" s="20">
        <v>45783</v>
      </c>
      <c r="B11" s="31" t="s">
        <v>28</v>
      </c>
      <c r="C11" s="31" t="s">
        <v>25</v>
      </c>
      <c r="D11" s="34">
        <v>81793146560</v>
      </c>
      <c r="E11" s="22" t="s">
        <v>26</v>
      </c>
      <c r="F11" s="22" t="s">
        <v>27</v>
      </c>
      <c r="G11" s="35">
        <v>17.149999999999999</v>
      </c>
    </row>
    <row r="12" spans="1:8" ht="33.950000000000003" customHeight="1" x14ac:dyDescent="0.25">
      <c r="A12" s="20">
        <v>45783</v>
      </c>
      <c r="B12" s="31" t="s">
        <v>29</v>
      </c>
      <c r="C12" s="31" t="s">
        <v>30</v>
      </c>
      <c r="D12" s="34">
        <v>23468503217</v>
      </c>
      <c r="E12" s="22" t="s">
        <v>15</v>
      </c>
      <c r="F12" s="22" t="s">
        <v>31</v>
      </c>
      <c r="G12" s="35">
        <v>69.78</v>
      </c>
    </row>
    <row r="13" spans="1:8" ht="33.950000000000003" customHeight="1" x14ac:dyDescent="0.25">
      <c r="A13" s="20">
        <v>45783</v>
      </c>
      <c r="B13" s="31" t="s">
        <v>32</v>
      </c>
      <c r="C13" s="31" t="s">
        <v>33</v>
      </c>
      <c r="D13" s="34">
        <v>64546066176</v>
      </c>
      <c r="E13" s="22" t="s">
        <v>26</v>
      </c>
      <c r="F13" s="22" t="s">
        <v>34</v>
      </c>
      <c r="G13" s="35">
        <v>266.88</v>
      </c>
    </row>
    <row r="14" spans="1:8" ht="33.950000000000003" customHeight="1" x14ac:dyDescent="0.25">
      <c r="A14" s="20">
        <v>45783</v>
      </c>
      <c r="B14" s="31" t="s">
        <v>35</v>
      </c>
      <c r="C14" s="31" t="s">
        <v>36</v>
      </c>
      <c r="D14" s="34">
        <v>11469787133</v>
      </c>
      <c r="E14" s="22" t="s">
        <v>26</v>
      </c>
      <c r="F14" s="22" t="s">
        <v>37</v>
      </c>
      <c r="G14" s="35">
        <v>132.72999999999999</v>
      </c>
    </row>
    <row r="15" spans="1:8" ht="33.950000000000003" customHeight="1" x14ac:dyDescent="0.25">
      <c r="A15" s="20">
        <v>45783</v>
      </c>
      <c r="B15" s="31" t="s">
        <v>38</v>
      </c>
      <c r="C15" s="31" t="s">
        <v>39</v>
      </c>
      <c r="D15" s="34">
        <v>70133616033</v>
      </c>
      <c r="E15" s="22" t="s">
        <v>26</v>
      </c>
      <c r="F15" s="22" t="s">
        <v>27</v>
      </c>
      <c r="G15" s="35">
        <v>101.15</v>
      </c>
    </row>
    <row r="16" spans="1:8" ht="33.950000000000003" customHeight="1" x14ac:dyDescent="0.25">
      <c r="A16" s="20">
        <v>45783</v>
      </c>
      <c r="B16" s="31" t="s">
        <v>40</v>
      </c>
      <c r="C16" s="31" t="s">
        <v>41</v>
      </c>
      <c r="D16" s="34">
        <v>54189804734</v>
      </c>
      <c r="E16" s="22" t="s">
        <v>15</v>
      </c>
      <c r="F16" s="22" t="s">
        <v>42</v>
      </c>
      <c r="G16" s="35">
        <v>25.17</v>
      </c>
    </row>
    <row r="17" spans="1:7" ht="33.950000000000003" customHeight="1" x14ac:dyDescent="0.25">
      <c r="A17" s="20">
        <v>45783</v>
      </c>
      <c r="B17" s="31" t="s">
        <v>43</v>
      </c>
      <c r="C17" s="31" t="s">
        <v>41</v>
      </c>
      <c r="D17" s="34">
        <v>54189804734</v>
      </c>
      <c r="E17" s="22" t="s">
        <v>15</v>
      </c>
      <c r="F17" s="22" t="s">
        <v>42</v>
      </c>
      <c r="G17" s="35">
        <v>64.48</v>
      </c>
    </row>
    <row r="18" spans="1:7" ht="33.950000000000003" customHeight="1" x14ac:dyDescent="0.25">
      <c r="A18" s="20">
        <v>45783</v>
      </c>
      <c r="B18" s="31" t="s">
        <v>44</v>
      </c>
      <c r="C18" s="31" t="s">
        <v>45</v>
      </c>
      <c r="D18" s="34">
        <v>55460105464</v>
      </c>
      <c r="E18" s="22" t="s">
        <v>15</v>
      </c>
      <c r="F18" s="22" t="s">
        <v>42</v>
      </c>
      <c r="G18" s="35">
        <v>138.99</v>
      </c>
    </row>
    <row r="19" spans="1:7" ht="33.950000000000003" customHeight="1" x14ac:dyDescent="0.25">
      <c r="A19" s="20">
        <v>45787</v>
      </c>
      <c r="B19" s="31" t="s">
        <v>48</v>
      </c>
      <c r="C19" s="31" t="s">
        <v>49</v>
      </c>
      <c r="D19" s="34">
        <v>92963223473</v>
      </c>
      <c r="E19" s="22" t="s">
        <v>26</v>
      </c>
      <c r="F19" s="22" t="s">
        <v>50</v>
      </c>
      <c r="G19" s="35">
        <v>69.25</v>
      </c>
    </row>
    <row r="20" spans="1:7" ht="33.950000000000003" customHeight="1" x14ac:dyDescent="0.25">
      <c r="A20" s="20">
        <v>45790</v>
      </c>
      <c r="B20" s="31" t="s">
        <v>94</v>
      </c>
      <c r="C20" s="31" t="s">
        <v>93</v>
      </c>
      <c r="D20" s="34"/>
      <c r="E20" s="22"/>
      <c r="F20" s="22" t="s">
        <v>46</v>
      </c>
      <c r="G20" s="35">
        <v>1892.93</v>
      </c>
    </row>
    <row r="21" spans="1:7" ht="33.950000000000003" customHeight="1" x14ac:dyDescent="0.25">
      <c r="A21" s="20">
        <v>45790</v>
      </c>
      <c r="B21" s="31" t="s">
        <v>94</v>
      </c>
      <c r="C21" s="31" t="s">
        <v>93</v>
      </c>
      <c r="D21" s="34"/>
      <c r="E21" s="22"/>
      <c r="F21" s="22" t="s">
        <v>47</v>
      </c>
      <c r="G21" s="35">
        <v>312.33999999999997</v>
      </c>
    </row>
    <row r="22" spans="1:7" ht="33.950000000000003" customHeight="1" x14ac:dyDescent="0.25">
      <c r="A22" s="20">
        <v>45790</v>
      </c>
      <c r="B22" s="31" t="s">
        <v>94</v>
      </c>
      <c r="C22" s="31" t="s">
        <v>93</v>
      </c>
      <c r="D22" s="34"/>
      <c r="E22" s="22"/>
      <c r="F22" s="22" t="s">
        <v>16</v>
      </c>
      <c r="G22" s="35">
        <v>41.35</v>
      </c>
    </row>
    <row r="23" spans="1:7" ht="33.950000000000003" customHeight="1" x14ac:dyDescent="0.25">
      <c r="A23" s="20">
        <v>45791</v>
      </c>
      <c r="B23" s="31" t="s">
        <v>51</v>
      </c>
      <c r="C23" s="31" t="s">
        <v>52</v>
      </c>
      <c r="D23" s="34">
        <v>13653700851</v>
      </c>
      <c r="E23" s="22" t="s">
        <v>53</v>
      </c>
      <c r="F23" s="22" t="s">
        <v>54</v>
      </c>
      <c r="G23" s="35">
        <v>272.20999999999998</v>
      </c>
    </row>
    <row r="24" spans="1:7" ht="33.950000000000003" customHeight="1" x14ac:dyDescent="0.25">
      <c r="A24" s="20">
        <v>45791</v>
      </c>
      <c r="B24" s="31" t="s">
        <v>55</v>
      </c>
      <c r="C24" s="31" t="s">
        <v>56</v>
      </c>
      <c r="D24" s="34">
        <v>79817762581</v>
      </c>
      <c r="E24" s="22" t="s">
        <v>26</v>
      </c>
      <c r="F24" s="22" t="s">
        <v>54</v>
      </c>
      <c r="G24" s="35">
        <v>67</v>
      </c>
    </row>
    <row r="25" spans="1:7" ht="33.950000000000003" customHeight="1" x14ac:dyDescent="0.25">
      <c r="A25" s="20">
        <v>45791</v>
      </c>
      <c r="B25" s="31" t="s">
        <v>57</v>
      </c>
      <c r="C25" s="31" t="s">
        <v>58</v>
      </c>
      <c r="D25" s="34">
        <v>80364394364</v>
      </c>
      <c r="E25" s="22" t="s">
        <v>26</v>
      </c>
      <c r="F25" s="22" t="s">
        <v>34</v>
      </c>
      <c r="G25" s="35">
        <v>179.83</v>
      </c>
    </row>
    <row r="26" spans="1:7" ht="33.950000000000003" customHeight="1" x14ac:dyDescent="0.25">
      <c r="A26" s="20">
        <v>45791</v>
      </c>
      <c r="B26" s="31" t="s">
        <v>59</v>
      </c>
      <c r="C26" s="31" t="s">
        <v>60</v>
      </c>
      <c r="D26" s="34">
        <v>38967655335</v>
      </c>
      <c r="E26" s="22" t="s">
        <v>26</v>
      </c>
      <c r="F26" s="22" t="s">
        <v>54</v>
      </c>
      <c r="G26" s="35">
        <v>140.15</v>
      </c>
    </row>
    <row r="27" spans="1:7" ht="33.950000000000003" customHeight="1" x14ac:dyDescent="0.25">
      <c r="A27" s="20">
        <v>45791</v>
      </c>
      <c r="B27" s="31" t="s">
        <v>61</v>
      </c>
      <c r="C27" s="31" t="s">
        <v>62</v>
      </c>
      <c r="D27" s="34">
        <v>87983659027</v>
      </c>
      <c r="E27" s="22" t="s">
        <v>26</v>
      </c>
      <c r="F27" s="22" t="s">
        <v>54</v>
      </c>
      <c r="G27" s="35">
        <v>74.69</v>
      </c>
    </row>
    <row r="28" spans="1:7" ht="33.950000000000003" customHeight="1" x14ac:dyDescent="0.25">
      <c r="A28" s="20">
        <v>45791</v>
      </c>
      <c r="B28" s="31" t="s">
        <v>63</v>
      </c>
      <c r="C28" s="31" t="s">
        <v>64</v>
      </c>
      <c r="D28" s="34">
        <v>80627693538</v>
      </c>
      <c r="E28" s="22" t="s">
        <v>26</v>
      </c>
      <c r="F28" s="22" t="s">
        <v>54</v>
      </c>
      <c r="G28" s="35">
        <v>276.77</v>
      </c>
    </row>
    <row r="29" spans="1:7" ht="33.950000000000003" customHeight="1" x14ac:dyDescent="0.25">
      <c r="A29" s="20">
        <v>45792</v>
      </c>
      <c r="B29" s="31" t="s">
        <v>65</v>
      </c>
      <c r="C29" s="31" t="s">
        <v>66</v>
      </c>
      <c r="D29" s="34">
        <v>85821130368</v>
      </c>
      <c r="E29" s="22" t="s">
        <v>26</v>
      </c>
      <c r="F29" s="22" t="s">
        <v>67</v>
      </c>
      <c r="G29" s="35">
        <v>1.66</v>
      </c>
    </row>
    <row r="30" spans="1:7" ht="33.950000000000003" customHeight="1" x14ac:dyDescent="0.25">
      <c r="A30" s="20">
        <v>45792</v>
      </c>
      <c r="B30" s="31" t="s">
        <v>68</v>
      </c>
      <c r="C30" s="31" t="s">
        <v>66</v>
      </c>
      <c r="D30" s="34">
        <v>85821130368</v>
      </c>
      <c r="E30" s="22" t="s">
        <v>26</v>
      </c>
      <c r="F30" s="22" t="s">
        <v>50</v>
      </c>
      <c r="G30" s="35">
        <v>49.78</v>
      </c>
    </row>
    <row r="31" spans="1:7" ht="33.950000000000003" customHeight="1" x14ac:dyDescent="0.25">
      <c r="A31" s="20">
        <v>45792</v>
      </c>
      <c r="B31" s="31" t="s">
        <v>69</v>
      </c>
      <c r="C31" s="31" t="s">
        <v>70</v>
      </c>
      <c r="D31" s="34">
        <v>63073332379</v>
      </c>
      <c r="E31" s="22" t="s">
        <v>26</v>
      </c>
      <c r="F31" s="22" t="s">
        <v>71</v>
      </c>
      <c r="G31" s="35">
        <v>496.5</v>
      </c>
    </row>
    <row r="32" spans="1:7" ht="33.950000000000003" customHeight="1" x14ac:dyDescent="0.25">
      <c r="A32" s="20">
        <v>45792</v>
      </c>
      <c r="B32" s="31" t="s">
        <v>72</v>
      </c>
      <c r="C32" s="31" t="s">
        <v>73</v>
      </c>
      <c r="D32" s="34">
        <v>87311810356</v>
      </c>
      <c r="E32" s="22" t="s">
        <v>74</v>
      </c>
      <c r="F32" s="22" t="s">
        <v>27</v>
      </c>
      <c r="G32" s="35">
        <v>42.25</v>
      </c>
    </row>
    <row r="33" spans="1:7" ht="33.950000000000003" customHeight="1" x14ac:dyDescent="0.25">
      <c r="A33" s="20">
        <v>45792</v>
      </c>
      <c r="B33" s="31" t="s">
        <v>75</v>
      </c>
      <c r="C33" s="31" t="s">
        <v>76</v>
      </c>
      <c r="D33" s="34">
        <v>29035933600</v>
      </c>
      <c r="E33" s="22" t="s">
        <v>77</v>
      </c>
      <c r="F33" s="22" t="s">
        <v>71</v>
      </c>
      <c r="G33" s="35">
        <v>1.4</v>
      </c>
    </row>
    <row r="34" spans="1:7" ht="33.950000000000003" customHeight="1" x14ac:dyDescent="0.25">
      <c r="A34" s="20">
        <v>45792</v>
      </c>
      <c r="B34" s="31" t="s">
        <v>78</v>
      </c>
      <c r="C34" s="31" t="s">
        <v>76</v>
      </c>
      <c r="D34" s="34">
        <v>29035933600</v>
      </c>
      <c r="E34" s="22" t="s">
        <v>77</v>
      </c>
      <c r="F34" s="22" t="s">
        <v>71</v>
      </c>
      <c r="G34" s="35">
        <v>429.26</v>
      </c>
    </row>
    <row r="35" spans="1:7" ht="33.950000000000003" customHeight="1" x14ac:dyDescent="0.25">
      <c r="A35" s="20">
        <v>45792</v>
      </c>
      <c r="B35" s="31" t="s">
        <v>79</v>
      </c>
      <c r="C35" s="31" t="s">
        <v>80</v>
      </c>
      <c r="D35" s="34">
        <v>19247339828</v>
      </c>
      <c r="E35" s="22" t="s">
        <v>15</v>
      </c>
      <c r="F35" s="22" t="s">
        <v>71</v>
      </c>
      <c r="G35" s="35">
        <v>240.71</v>
      </c>
    </row>
    <row r="36" spans="1:7" ht="33.950000000000003" customHeight="1" x14ac:dyDescent="0.25">
      <c r="A36" s="20">
        <v>45792</v>
      </c>
      <c r="B36" s="31" t="s">
        <v>81</v>
      </c>
      <c r="C36" s="31" t="s">
        <v>82</v>
      </c>
      <c r="D36" s="34">
        <v>94647344471</v>
      </c>
      <c r="E36" s="22" t="s">
        <v>15</v>
      </c>
      <c r="F36" s="22" t="s">
        <v>34</v>
      </c>
      <c r="G36" s="35">
        <v>79.7</v>
      </c>
    </row>
    <row r="37" spans="1:7" ht="33.950000000000003" customHeight="1" x14ac:dyDescent="0.25">
      <c r="A37" s="20">
        <v>45797</v>
      </c>
      <c r="B37" s="31" t="s">
        <v>83</v>
      </c>
      <c r="C37" s="31" t="s">
        <v>84</v>
      </c>
      <c r="D37" s="34">
        <v>46756708256</v>
      </c>
      <c r="E37" s="22" t="s">
        <v>26</v>
      </c>
      <c r="F37" s="22" t="s">
        <v>34</v>
      </c>
      <c r="G37" s="35">
        <v>73.5</v>
      </c>
    </row>
    <row r="38" spans="1:7" ht="33.950000000000003" customHeight="1" x14ac:dyDescent="0.25">
      <c r="A38" s="20">
        <v>45798</v>
      </c>
      <c r="B38" s="31" t="s">
        <v>85</v>
      </c>
      <c r="C38" s="31" t="s">
        <v>93</v>
      </c>
      <c r="D38" s="34"/>
      <c r="E38" s="22"/>
      <c r="F38" s="22" t="s">
        <v>86</v>
      </c>
      <c r="G38" s="35">
        <v>158.4</v>
      </c>
    </row>
    <row r="39" spans="1:7" ht="33.950000000000003" customHeight="1" x14ac:dyDescent="0.25">
      <c r="A39" s="20">
        <v>45799</v>
      </c>
      <c r="B39" s="31" t="s">
        <v>87</v>
      </c>
      <c r="C39" s="31" t="s">
        <v>88</v>
      </c>
      <c r="D39" s="34">
        <v>73660371074</v>
      </c>
      <c r="E39" s="22" t="s">
        <v>89</v>
      </c>
      <c r="F39" s="22" t="s">
        <v>34</v>
      </c>
      <c r="G39" s="35">
        <v>35.79</v>
      </c>
    </row>
    <row r="40" spans="1:7" ht="33.950000000000003" customHeight="1" x14ac:dyDescent="0.25">
      <c r="A40" s="20">
        <v>45800</v>
      </c>
      <c r="B40" s="31" t="s">
        <v>90</v>
      </c>
      <c r="C40" s="31" t="s">
        <v>21</v>
      </c>
      <c r="D40" s="34">
        <v>92317065065</v>
      </c>
      <c r="E40" s="22" t="s">
        <v>22</v>
      </c>
      <c r="F40" s="22" t="s">
        <v>23</v>
      </c>
      <c r="G40" s="35">
        <v>200</v>
      </c>
    </row>
    <row r="41" spans="1:7" ht="33.950000000000003" customHeight="1" x14ac:dyDescent="0.25">
      <c r="A41" s="20">
        <v>45804</v>
      </c>
      <c r="B41" s="31" t="s">
        <v>91</v>
      </c>
      <c r="C41" s="31" t="s">
        <v>93</v>
      </c>
      <c r="D41" s="34"/>
      <c r="E41" s="22"/>
      <c r="F41" s="22" t="s">
        <v>92</v>
      </c>
      <c r="G41" s="35">
        <v>441.44</v>
      </c>
    </row>
    <row r="42" spans="1:7" ht="39" customHeight="1" x14ac:dyDescent="0.25">
      <c r="A42" s="20">
        <v>45808</v>
      </c>
      <c r="B42" s="31" t="s">
        <v>96</v>
      </c>
      <c r="C42" s="31" t="s">
        <v>93</v>
      </c>
      <c r="D42" s="34"/>
      <c r="E42" s="22"/>
      <c r="F42" s="33" t="s">
        <v>95</v>
      </c>
      <c r="G42" s="36">
        <v>98539.92</v>
      </c>
    </row>
    <row r="43" spans="1:7" ht="33.950000000000003" customHeight="1" x14ac:dyDescent="0.25">
      <c r="A43" s="20">
        <v>45809</v>
      </c>
      <c r="B43" s="31" t="s">
        <v>96</v>
      </c>
      <c r="C43" s="31" t="s">
        <v>93</v>
      </c>
      <c r="D43" s="34"/>
      <c r="E43" s="22"/>
      <c r="F43" s="22" t="s">
        <v>47</v>
      </c>
      <c r="G43" s="36">
        <v>15919.69</v>
      </c>
    </row>
    <row r="44" spans="1:7" ht="33.950000000000003" customHeight="1" x14ac:dyDescent="0.25">
      <c r="A44" s="20"/>
      <c r="B44" s="37" t="s">
        <v>97</v>
      </c>
      <c r="C44" s="21"/>
      <c r="D44" s="34"/>
      <c r="E44" s="22"/>
      <c r="F44" s="38"/>
      <c r="G44" s="39">
        <f>SUM(G7:G43)</f>
        <v>125355.65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B7 D7:F7 A20:A22 D20:E22 A23:F37 A44 A41:B41 D41:F41 C44:F44 A39:F40 A38:B38 D38:F38 A8:F19">
    <cfRule type="expression" dxfId="24" priority="43">
      <formula>MOD(ROW(),2)=0</formula>
    </cfRule>
  </conditionalFormatting>
  <conditionalFormatting sqref="G44 G7:G41">
    <cfRule type="expression" dxfId="23" priority="40">
      <formula>MOD(ROW(),2)=0</formula>
    </cfRule>
    <cfRule type="expression" dxfId="22" priority="41">
      <formula>MOD(ROW(),2)=1</formula>
    </cfRule>
  </conditionalFormatting>
  <conditionalFormatting sqref="C7">
    <cfRule type="expression" dxfId="21" priority="13">
      <formula>MOD(ROW(),2)=0</formula>
    </cfRule>
  </conditionalFormatting>
  <conditionalFormatting sqref="B20:B22">
    <cfRule type="expression" dxfId="20" priority="12">
      <formula>MOD(ROW(),2)=0</formula>
    </cfRule>
  </conditionalFormatting>
  <conditionalFormatting sqref="F20:F22">
    <cfRule type="expression" dxfId="19" priority="10">
      <formula>MOD(ROW(),2)=0</formula>
    </cfRule>
  </conditionalFormatting>
  <conditionalFormatting sqref="C20:C22">
    <cfRule type="expression" dxfId="18" priority="11">
      <formula>MOD(ROW(),2)=0</formula>
    </cfRule>
  </conditionalFormatting>
  <conditionalFormatting sqref="D42:E42 D43:F43 B42:C43">
    <cfRule type="expression" dxfId="17" priority="9">
      <formula>MOD(ROW(),2)=0</formula>
    </cfRule>
  </conditionalFormatting>
  <conditionalFormatting sqref="G42:G43">
    <cfRule type="expression" dxfId="16" priority="7">
      <formula>MOD(ROW(),2)=0</formula>
    </cfRule>
    <cfRule type="expression" dxfId="15" priority="8">
      <formula>MOD(ROW(),2)=1</formula>
    </cfRule>
  </conditionalFormatting>
  <conditionalFormatting sqref="F42">
    <cfRule type="expression" dxfId="14" priority="6">
      <formula>MOD(ROW(),2)=0</formula>
    </cfRule>
  </conditionalFormatting>
  <conditionalFormatting sqref="A42:A43">
    <cfRule type="expression" dxfId="13" priority="5">
      <formula>MOD(ROW(),2)=0</formula>
    </cfRule>
  </conditionalFormatting>
  <conditionalFormatting sqref="C41">
    <cfRule type="expression" dxfId="12" priority="3">
      <formula>MOD(ROW(),2)=0</formula>
    </cfRule>
  </conditionalFormatting>
  <conditionalFormatting sqref="B44">
    <cfRule type="expression" dxfId="10" priority="2">
      <formula>MOD(ROW(),2)=0</formula>
    </cfRule>
  </conditionalFormatting>
  <conditionalFormatting sqref="C38">
    <cfRule type="expression" dxfId="9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46" orientation="portrait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2025-06-05T09:41:39Z</cp:lastPrinted>
  <dcterms:created xsi:type="dcterms:W3CDTF">2016-11-01T03:33:07Z</dcterms:created>
  <dcterms:modified xsi:type="dcterms:W3CDTF">2025-06-05T09:42:42Z</dcterms:modified>
  <cp:version>1.0</cp:version>
</cp:coreProperties>
</file>