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<sst xmlns="http://schemas.openxmlformats.org/spreadsheetml/2006/main" count="211" uniqueCount="119">
  <si>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</si>
  <si>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</si>
  <si>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</si>
  <si>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</si>
  <si>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</si>
  <si>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</si>
  <si>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</si>
  <si>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</si>
  <si>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</si>
  <si>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</si>
  <si>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</si>
  <si>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</si>
  <si>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</si>
  <si>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01.04.2025. DO 30.04.2025.</t>
  </si>
  <si>
    <t>2025-URA-95 | MODUL +ITRANSPARENTNOST za 2025.</t>
  </si>
  <si>
    <t>BLINK INFO D.O.O.</t>
  </si>
  <si>
    <t>ZADAR</t>
  </si>
  <si>
    <t>3238 | RAČUNALNE USLUGE</t>
  </si>
  <si>
    <t>2025-URA-91 | NAJAM A4 HP UREĐAJA 04/2025.</t>
  </si>
  <si>
    <t>OPTI PRINT ADRIA D.O.O.</t>
  </si>
  <si>
    <t>ZAGREB</t>
  </si>
  <si>
    <t>3235 | ZAKUPNINE I NAJAMNINE</t>
  </si>
  <si>
    <t>2025-URA-87 | MATERIJAL</t>
  </si>
  <si>
    <t>PENAVA-ZELINA</t>
  </si>
  <si>
    <t>SVETI IVAN ZELINA</t>
  </si>
  <si>
    <t>3224 | MATERIJAL I DIJELOVI ZA TEKUĆE I INVESTICIJSKO ODRŽAVANJE</t>
  </si>
  <si>
    <t>2025-URA-89 | UREDSKI MATERIJAL</t>
  </si>
  <si>
    <t>SINTEKO (POINT-VG D.O.O.)</t>
  </si>
  <si>
    <t>3221 | UREDSKI MATERIJAL I OSTALI MATERIJALNI RASHODI</t>
  </si>
  <si>
    <t>2025-URA-88 | MATERIJAL</t>
  </si>
  <si>
    <t>STRUJA PROMET KAŠAJ</t>
  </si>
  <si>
    <t>2025-URA-96 | KOTIZACIJA ZA STRUČNI SKUP - VODICE</t>
  </si>
  <si>
    <t>UHSR ZAGREB</t>
  </si>
  <si>
    <t>3213 | STRUČNO USAVRŠAVANJE ZAPOSLENIKA</t>
  </si>
  <si>
    <t>2025-URA-92 | VODA 3/2025.</t>
  </si>
  <si>
    <t>VODOOPSKRBA I ODVODNJA - URED SV.I.ZELINA</t>
  </si>
  <si>
    <t>3234 | KOMUNALNE USLUGE</t>
  </si>
  <si>
    <t>2025-URA-93 | VODA 3/2025.</t>
  </si>
  <si>
    <t>2025-URA-94 | PRAŽNJENJE KONTEJNERA 3/2025.</t>
  </si>
  <si>
    <t>ZELINSKE KOMUNALIJE D.O.O.</t>
  </si>
  <si>
    <t>2025-TEM-31 | PRIJEVOZNI TROŠKOVI ZAPOSLENIKA 3/2025.</t>
  </si>
  <si>
    <t>SŠ D.STRAŽIMIRA</t>
  </si>
  <si>
    <t>3212 | NAKNADE ZA PRIJEVOZ, ZA RAD NA TERENU I ODVOJENI ŽIVOT</t>
  </si>
  <si>
    <t>2025-URA-113 | OSIGURANJE TRAKTORA LANDINI</t>
  </si>
  <si>
    <t>ADRIATIC OSIGURANJE D.D. ZAGREB</t>
  </si>
  <si>
    <t>3292 | PREMIJE OSIGURANJA</t>
  </si>
  <si>
    <t>2025-URA-114 | OSIGURANJE PRIKLJUČNOG VOZILA</t>
  </si>
  <si>
    <t>2025-URA-109 | TEHNIČKI PREGLED PRIKLJUČNOG VOZILA</t>
  </si>
  <si>
    <t>CVH CENTAR ZA VOZILA HRVATSKE</t>
  </si>
  <si>
    <t>3239 | OSTALE USLUGE</t>
  </si>
  <si>
    <t>2025-URA-110 | TEHNIČKI PREGLED TRAKTORA LANDINI</t>
  </si>
  <si>
    <t>2025-URA-111 | TEHNIČKI PREGLED TRAKTORA LANDINI</t>
  </si>
  <si>
    <t>2025-URA-112 | TEHNIČKI PREGLED PRIKLJUČNOG VOZILA</t>
  </si>
  <si>
    <t>2025-URA-103 | e-Račun-korišt.servisa-mjesečno 3/2025.</t>
  </si>
  <si>
    <t>FINA-FINANCIJSKA AGENCIJA</t>
  </si>
  <si>
    <t>2025-URA-106 | PRETPLATA GODIŠNJA - LAĐA</t>
  </si>
  <si>
    <t>GLAS KONCILA-ZAGREB</t>
  </si>
  <si>
    <t>2025-URA-101 | POŠTARINA 3/2025.</t>
  </si>
  <si>
    <t>HP-HRVATSKA POŠTA D.D.</t>
  </si>
  <si>
    <t>VELIKA GORICA</t>
  </si>
  <si>
    <t>3231 | USLUGE TELEFONA, POŠTE I PRIJEVOZA</t>
  </si>
  <si>
    <t>2025-URA-98 | TROŠKOVI TELEFONA 3/2025.</t>
  </si>
  <si>
    <t>HT-HRVATSKI TELEKOM, ZAGREB</t>
  </si>
  <si>
    <t>2025-URA-99 | TROŠKOVI TELEFONA 3/2025.</t>
  </si>
  <si>
    <t>2025-URA-102 | MATERIJAL</t>
  </si>
  <si>
    <t>INSTALATERKO</t>
  </si>
  <si>
    <t>2025-URA-105 | UREDSKI MATERIJAL I DOSTAVA</t>
  </si>
  <si>
    <t>MAKROMIKRO GRUPA d.o.o.</t>
  </si>
  <si>
    <t>ZAGREB, VELIKA GORICA</t>
  </si>
  <si>
    <t>MEDIRAD PRIMUM</t>
  </si>
  <si>
    <t>3236 | ZDRAVSTVENE I VETERINARSKE USLUGE</t>
  </si>
  <si>
    <t>2025-URA-100 | MOBILNE USLUGE 3/2025.</t>
  </si>
  <si>
    <t>TELEMACH HRVATSKA</t>
  </si>
  <si>
    <t>2025-URA-108 | MATERIJAL</t>
  </si>
  <si>
    <t>Z-EL D.O.O CHIPOTEKA</t>
  </si>
  <si>
    <t>ZAGREB-SESVETE</t>
  </si>
  <si>
    <t>JOPPD 25105.USKRSNICA (46x100,00)</t>
  </si>
  <si>
    <t>3111 | PLAĆE ZA REDOVAN RAD</t>
  </si>
  <si>
    <t>3132 | DOPRINOSI ZA ZDRAVSTVENO OSIGURANJE</t>
  </si>
  <si>
    <t>2025-URA-90 | USLUGE PLATNOG PROMETA 3/2025.</t>
  </si>
  <si>
    <t>ZAGREBAČKA BANKA, ZAGREB</t>
  </si>
  <si>
    <t>3431 | BANKARSKE USLUGE I USLUGE PLATNOG PROMETA</t>
  </si>
  <si>
    <t>2025-URA-115 | KRIPTO UREĐ. 2.CERTIF.-GOD.PRETPL.</t>
  </si>
  <si>
    <t>2025-URA-116 | EL.ENERGIJA 3/2025.</t>
  </si>
  <si>
    <t>HEP OPSKRBA D.O.O.</t>
  </si>
  <si>
    <t>3223 | ENERGIJA</t>
  </si>
  <si>
    <t>2025-URA-118 | PLIN 3/2025.</t>
  </si>
  <si>
    <t>MEĐIMURJE PLIN</t>
  </si>
  <si>
    <t>ČAKOVEC</t>
  </si>
  <si>
    <t>2025-URA-119 | PLIN 3/2025.</t>
  </si>
  <si>
    <t>2025-URA-117 | EL.ENERGIJA 3/2025.</t>
  </si>
  <si>
    <t>OŠ D.DOMJANIĆA SV.I.ZELINA</t>
  </si>
  <si>
    <t>3299 | OSTALI NESPOMENUTI RASHODI POSLOVANJA</t>
  </si>
  <si>
    <t>2025-TEM-38 | PUTNI NALOZI 04/2025. (BROJ: 52-85)</t>
  </si>
  <si>
    <t>3211 | SLUŽBENA PUTOVANJA</t>
  </si>
  <si>
    <t>2025-TEM-38 | PUTNI NALOZI 04/2025. (BROJ: dio 59.- povrat SŠ)</t>
  </si>
  <si>
    <t>2025-URA-120 | ODRŽAVANJE PROGRAMSKOG PAKETA - II. KVARTAL</t>
  </si>
  <si>
    <t>2025-URA-121 | DERATIZACIJA I DEZINSEKCIJA OBJEKTA</t>
  </si>
  <si>
    <t>TINAMON, ZAGREB</t>
  </si>
  <si>
    <t>JOPPD 25115.MATERIJALNA PRAVA 3/2025.</t>
  </si>
  <si>
    <t>CVJEĆARNA HASAN</t>
  </si>
  <si>
    <t>PEVEX d.d.</t>
  </si>
  <si>
    <t>SESVETE</t>
  </si>
  <si>
    <t>3222 | MATERIJAL I SIROVINE</t>
  </si>
  <si>
    <t>2025-URA-124 | MATERIJAL</t>
  </si>
  <si>
    <t>UKUPNO ZA TRAVANJ 2025.</t>
  </si>
  <si>
    <t>DJELATNICI SŠ D.STRAŽIMIRA</t>
  </si>
  <si>
    <t>3111 | BRUTO PLAĆE ZA REDOVAN RAD (ukupni iznos bez bolovanja na teret HZZO)</t>
  </si>
  <si>
    <t>JOPPD 25129.PLAĆA 4/2025.</t>
  </si>
  <si>
    <t>3121 | OSTALI RASHODI ZA ZAPOSLENE</t>
  </si>
  <si>
    <t>2025-TEM-40 | PUTNI NALOZI 04/2025. (BROJ: 87.-100.)</t>
  </si>
  <si>
    <t xml:space="preserve">2025-URA-123 | BUKET </t>
  </si>
  <si>
    <t xml:space="preserve">2025-URA-122 | PREGLED RADNIKA </t>
  </si>
  <si>
    <t xml:space="preserve">2025-URA-104 | PREGLED RADNIKA - PUN VII. </t>
  </si>
  <si>
    <t>2025-TEM-37 | JOPPD 25107-UG.O DJELU</t>
  </si>
  <si>
    <t>POMOĆNICI U NASTAVI</t>
  </si>
  <si>
    <t xml:space="preserve">2025-URA-97 | PREGLED RADNIKA </t>
  </si>
  <si>
    <t xml:space="preserve">2025-URA-107 | PREGLED RADNIKA </t>
  </si>
  <si>
    <t>2025-URA-125 |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</si>
</sst>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2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4" fontId="32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Alignment="1">
      <alignment horizontal="left" vertical="center" wrapText="1"/>
    </xf>
    <xf numFmtId="0" fontId="3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Border="1" applyAlignment="1">
      <alignment horizontal="left" vertical="center" wrapText="1"/>
    </xf>
    <xf numFmtId="166" fontId="3" fillId="0" borderId="0" xfId="0" applyNumberFormat="1" applyFont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Alignment="1">
      <alignment horizontal="center" vertical="center"/>
    </xf>
    <xf numFmtId="166" fontId="35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8" dataDxfId="8" totalsRowDxfId="7">
  <autoFilter ref="A6:G58"/>
  <tableColumns count="7">
    <tableColumn id="7" name="Datum" dataDxfId="6"/>
    <tableColumn id="2" name="Opis" dataDxfId="5"/>
    <tableColumn id="1" name="Naziv primatelja" dataDxfId="4"/>
    <tableColumn id="8" name="OIB primatelja" dataDxfId="3" dataCellStyle="Normalno"/>
    <tableColumn id="10" name="Sjedište primatelja" dataDxfId="2" dataCellStyle="Normalno"/>
    <tableColumn id="3" name="Vrsta rashoda i izdatka" dataDxfId="1"/>
    <tableColumn id="11" name="Iznos" totalsRowFunction="count" data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70"/>
  <sheetViews>
    <sheetView showGridLines="0" tabSelected="1" zoomScaleNormal="100" workbookViewId="0">
      <selection activeCell="B53" sqref="B53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9" width="12" style="1" bestFit="1" customWidth="1"/>
    <col min="10" max="10" width="9" style="1"/>
    <col min="11" max="13" width="9.42578125" style="1" customWidth="1"/>
    <col min="14" max="16384" width="9" style="1"/>
  </cols>
  <sheetData>
    <row r="1" spans="1:9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9" ht="29.25" customHeight="1" thickTop="1" x14ac:dyDescent="0.25">
      <c r="A2" s="16" t="s">
        <v>7</v>
      </c>
      <c r="B2" s="36" t="s">
        <v>11</v>
      </c>
      <c r="C2" s="36"/>
      <c r="D2" s="7"/>
      <c r="E2" s="15" t="s">
        <v>8</v>
      </c>
      <c r="F2" s="34">
        <v>4371929326</v>
      </c>
      <c r="G2" s="34"/>
      <c r="H2" s="4"/>
    </row>
    <row r="3" spans="1:9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9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9" ht="29.25" customHeight="1" x14ac:dyDescent="0.25">
      <c r="A5" s="35"/>
      <c r="B5" s="35"/>
      <c r="C5" s="35"/>
      <c r="D5" s="35"/>
      <c r="E5" s="35"/>
      <c r="F5" s="35"/>
      <c r="G5" s="35"/>
    </row>
    <row r="6" spans="1:9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9" s="2" customFormat="1" ht="33.75" customHeight="1" x14ac:dyDescent="0.25">
      <c r="A7" s="23">
        <v>45750</v>
      </c>
      <c r="B7" s="31" t="s">
        <v>14</v>
      </c>
      <c r="C7" s="31" t="s">
        <v>15</v>
      </c>
      <c r="D7" s="24">
        <v>56556235804</v>
      </c>
      <c r="E7" s="25" t="s">
        <v>16</v>
      </c>
      <c r="F7" s="25" t="s">
        <v>17</v>
      </c>
      <c r="G7" s="37">
        <v>75</v>
      </c>
    </row>
    <row r="8" spans="1:9" ht="33.950000000000003" customHeight="1" x14ac:dyDescent="0.25">
      <c r="A8" s="20">
        <v>45750</v>
      </c>
      <c r="B8" s="27" t="s">
        <v>18</v>
      </c>
      <c r="C8" s="27" t="s">
        <v>19</v>
      </c>
      <c r="D8" s="26">
        <v>11469787133</v>
      </c>
      <c r="E8" s="22" t="s">
        <v>20</v>
      </c>
      <c r="F8" s="22" t="s">
        <v>21</v>
      </c>
      <c r="G8" s="38">
        <v>132.72999999999999</v>
      </c>
    </row>
    <row r="9" spans="1:9" ht="33.950000000000003" customHeight="1" x14ac:dyDescent="0.25">
      <c r="A9" s="20">
        <v>45750</v>
      </c>
      <c r="B9" s="27" t="s">
        <v>22</v>
      </c>
      <c r="C9" s="27" t="s">
        <v>23</v>
      </c>
      <c r="D9" s="26">
        <v>65829680838</v>
      </c>
      <c r="E9" s="22" t="s">
        <v>24</v>
      </c>
      <c r="F9" s="22" t="s">
        <v>25</v>
      </c>
      <c r="G9" s="38">
        <v>9.1999999999999993</v>
      </c>
    </row>
    <row r="10" spans="1:9" ht="33.950000000000003" customHeight="1" x14ac:dyDescent="0.25">
      <c r="A10" s="20">
        <v>45750</v>
      </c>
      <c r="B10" s="27" t="s">
        <v>26</v>
      </c>
      <c r="C10" s="27" t="s">
        <v>27</v>
      </c>
      <c r="D10" s="26">
        <v>94647344471</v>
      </c>
      <c r="E10" s="22" t="s">
        <v>24</v>
      </c>
      <c r="F10" s="22" t="s">
        <v>28</v>
      </c>
      <c r="G10" s="38">
        <v>63.9</v>
      </c>
    </row>
    <row r="11" spans="1:9" ht="33.950000000000003" customHeight="1" x14ac:dyDescent="0.25">
      <c r="A11" s="20">
        <v>45750</v>
      </c>
      <c r="B11" s="27" t="s">
        <v>29</v>
      </c>
      <c r="C11" s="27" t="s">
        <v>30</v>
      </c>
      <c r="D11" s="26">
        <v>34020051316</v>
      </c>
      <c r="E11" s="22" t="s">
        <v>24</v>
      </c>
      <c r="F11" s="22" t="s">
        <v>25</v>
      </c>
      <c r="G11" s="38">
        <v>10.9</v>
      </c>
    </row>
    <row r="12" spans="1:9" ht="33.950000000000003" customHeight="1" x14ac:dyDescent="0.25">
      <c r="A12" s="20">
        <v>45750</v>
      </c>
      <c r="B12" s="27" t="s">
        <v>31</v>
      </c>
      <c r="C12" s="27" t="s">
        <v>32</v>
      </c>
      <c r="D12" s="26">
        <v>75780877581</v>
      </c>
      <c r="E12" s="22" t="s">
        <v>20</v>
      </c>
      <c r="F12" s="22" t="s">
        <v>33</v>
      </c>
      <c r="G12" s="38">
        <v>50</v>
      </c>
    </row>
    <row r="13" spans="1:9" ht="33.950000000000003" customHeight="1" x14ac:dyDescent="0.25">
      <c r="A13" s="20">
        <v>45750</v>
      </c>
      <c r="B13" s="27" t="s">
        <v>34</v>
      </c>
      <c r="C13" s="27" t="s">
        <v>35</v>
      </c>
      <c r="D13" s="26">
        <v>54189804734</v>
      </c>
      <c r="E13" s="22" t="s">
        <v>24</v>
      </c>
      <c r="F13" s="22" t="s">
        <v>36</v>
      </c>
      <c r="G13" s="38">
        <v>37.380000000000003</v>
      </c>
    </row>
    <row r="14" spans="1:9" ht="33.950000000000003" customHeight="1" x14ac:dyDescent="0.25">
      <c r="A14" s="20">
        <v>45750</v>
      </c>
      <c r="B14" s="27" t="s">
        <v>37</v>
      </c>
      <c r="C14" s="27" t="s">
        <v>35</v>
      </c>
      <c r="D14" s="26">
        <v>54189804734</v>
      </c>
      <c r="E14" s="22" t="s">
        <v>24</v>
      </c>
      <c r="F14" s="22" t="s">
        <v>36</v>
      </c>
      <c r="G14" s="38">
        <v>78.33</v>
      </c>
    </row>
    <row r="15" spans="1:9" ht="33.950000000000003" customHeight="1" x14ac:dyDescent="0.25">
      <c r="A15" s="20">
        <v>45750</v>
      </c>
      <c r="B15" s="27" t="s">
        <v>38</v>
      </c>
      <c r="C15" s="27" t="s">
        <v>39</v>
      </c>
      <c r="D15" s="26">
        <v>55460105464</v>
      </c>
      <c r="E15" s="22" t="s">
        <v>24</v>
      </c>
      <c r="F15" s="22" t="s">
        <v>36</v>
      </c>
      <c r="G15" s="38">
        <v>114.13</v>
      </c>
      <c r="I15" s="32"/>
    </row>
    <row r="16" spans="1:9" ht="33.950000000000003" customHeight="1" x14ac:dyDescent="0.25">
      <c r="A16" s="20">
        <v>45751</v>
      </c>
      <c r="B16" s="27" t="s">
        <v>40</v>
      </c>
      <c r="C16" s="29" t="s">
        <v>106</v>
      </c>
      <c r="D16" s="26"/>
      <c r="E16" s="22"/>
      <c r="F16" s="22" t="s">
        <v>42</v>
      </c>
      <c r="G16" s="38">
        <v>4525.9799999999996</v>
      </c>
    </row>
    <row r="17" spans="1:7" ht="33.950000000000003" customHeight="1" x14ac:dyDescent="0.25">
      <c r="A17" s="20">
        <v>45756</v>
      </c>
      <c r="B17" s="27" t="s">
        <v>43</v>
      </c>
      <c r="C17" s="27" t="s">
        <v>44</v>
      </c>
      <c r="D17" s="26">
        <v>94472454976</v>
      </c>
      <c r="E17" s="22" t="s">
        <v>20</v>
      </c>
      <c r="F17" s="22" t="s">
        <v>45</v>
      </c>
      <c r="G17" s="38">
        <v>64.53</v>
      </c>
    </row>
    <row r="18" spans="1:7" ht="33.950000000000003" customHeight="1" x14ac:dyDescent="0.25">
      <c r="A18" s="20">
        <v>45756</v>
      </c>
      <c r="B18" s="27" t="s">
        <v>46</v>
      </c>
      <c r="C18" s="27" t="s">
        <v>44</v>
      </c>
      <c r="D18" s="26">
        <v>94472454976</v>
      </c>
      <c r="E18" s="22" t="s">
        <v>20</v>
      </c>
      <c r="F18" s="22" t="s">
        <v>45</v>
      </c>
      <c r="G18" s="38">
        <v>24.71</v>
      </c>
    </row>
    <row r="19" spans="1:7" ht="33.950000000000003" customHeight="1" x14ac:dyDescent="0.25">
      <c r="A19" s="20">
        <v>45756</v>
      </c>
      <c r="B19" s="27" t="s">
        <v>47</v>
      </c>
      <c r="C19" s="27" t="s">
        <v>48</v>
      </c>
      <c r="D19" s="26">
        <v>73294314024</v>
      </c>
      <c r="E19" s="22" t="s">
        <v>24</v>
      </c>
      <c r="F19" s="22" t="s">
        <v>49</v>
      </c>
      <c r="G19" s="38">
        <v>17.649999999999999</v>
      </c>
    </row>
    <row r="20" spans="1:7" ht="33.950000000000003" customHeight="1" x14ac:dyDescent="0.25">
      <c r="A20" s="20">
        <v>45756</v>
      </c>
      <c r="B20" s="27" t="s">
        <v>50</v>
      </c>
      <c r="C20" s="27" t="s">
        <v>48</v>
      </c>
      <c r="D20" s="26">
        <v>73294314024</v>
      </c>
      <c r="E20" s="22" t="s">
        <v>24</v>
      </c>
      <c r="F20" s="22" t="s">
        <v>49</v>
      </c>
      <c r="G20" s="38">
        <v>30.99</v>
      </c>
    </row>
    <row r="21" spans="1:7" ht="33.950000000000003" customHeight="1" x14ac:dyDescent="0.25">
      <c r="A21" s="20">
        <v>45756</v>
      </c>
      <c r="B21" s="27" t="s">
        <v>51</v>
      </c>
      <c r="C21" s="27" t="s">
        <v>48</v>
      </c>
      <c r="D21" s="26">
        <v>73294314024</v>
      </c>
      <c r="E21" s="22" t="s">
        <v>24</v>
      </c>
      <c r="F21" s="22" t="s">
        <v>49</v>
      </c>
      <c r="G21" s="38">
        <v>26.64</v>
      </c>
    </row>
    <row r="22" spans="1:7" ht="33.950000000000003" customHeight="1" x14ac:dyDescent="0.25">
      <c r="A22" s="20">
        <v>45756</v>
      </c>
      <c r="B22" s="27" t="s">
        <v>52</v>
      </c>
      <c r="C22" s="27" t="s">
        <v>48</v>
      </c>
      <c r="D22" s="26">
        <v>73294314024</v>
      </c>
      <c r="E22" s="22" t="s">
        <v>24</v>
      </c>
      <c r="F22" s="22" t="s">
        <v>49</v>
      </c>
      <c r="G22" s="38">
        <v>30.99</v>
      </c>
    </row>
    <row r="23" spans="1:7" ht="33.950000000000003" customHeight="1" x14ac:dyDescent="0.25">
      <c r="A23" s="20">
        <v>45756</v>
      </c>
      <c r="B23" s="27" t="s">
        <v>53</v>
      </c>
      <c r="C23" s="27" t="s">
        <v>54</v>
      </c>
      <c r="D23" s="26">
        <v>85821130368</v>
      </c>
      <c r="E23" s="22" t="s">
        <v>20</v>
      </c>
      <c r="F23" s="22" t="s">
        <v>17</v>
      </c>
      <c r="G23" s="38">
        <v>1.66</v>
      </c>
    </row>
    <row r="24" spans="1:7" ht="33.950000000000003" customHeight="1" x14ac:dyDescent="0.25">
      <c r="A24" s="20">
        <v>45756</v>
      </c>
      <c r="B24" s="27" t="s">
        <v>55</v>
      </c>
      <c r="C24" s="27" t="s">
        <v>56</v>
      </c>
      <c r="D24" s="26">
        <v>42821159693</v>
      </c>
      <c r="E24" s="22" t="s">
        <v>20</v>
      </c>
      <c r="F24" s="22" t="s">
        <v>28</v>
      </c>
      <c r="G24" s="38">
        <v>28</v>
      </c>
    </row>
    <row r="25" spans="1:7" ht="33.950000000000003" customHeight="1" x14ac:dyDescent="0.25">
      <c r="A25" s="20">
        <v>45756</v>
      </c>
      <c r="B25" s="27" t="s">
        <v>57</v>
      </c>
      <c r="C25" s="27" t="s">
        <v>58</v>
      </c>
      <c r="D25" s="26">
        <v>87311810356</v>
      </c>
      <c r="E25" s="22" t="s">
        <v>59</v>
      </c>
      <c r="F25" s="22" t="s">
        <v>60</v>
      </c>
      <c r="G25" s="38">
        <v>49</v>
      </c>
    </row>
    <row r="26" spans="1:7" ht="33.950000000000003" customHeight="1" x14ac:dyDescent="0.25">
      <c r="A26" s="20">
        <v>45756</v>
      </c>
      <c r="B26" s="27" t="s">
        <v>61</v>
      </c>
      <c r="C26" s="27" t="s">
        <v>62</v>
      </c>
      <c r="D26" s="26">
        <v>81793146560</v>
      </c>
      <c r="E26" s="22" t="s">
        <v>20</v>
      </c>
      <c r="F26" s="22" t="s">
        <v>60</v>
      </c>
      <c r="G26" s="38">
        <v>4.13</v>
      </c>
    </row>
    <row r="27" spans="1:7" ht="33.950000000000003" customHeight="1" x14ac:dyDescent="0.25">
      <c r="A27" s="20">
        <v>45756</v>
      </c>
      <c r="B27" s="27" t="s">
        <v>63</v>
      </c>
      <c r="C27" s="27" t="s">
        <v>62</v>
      </c>
      <c r="D27" s="26">
        <v>81793146560</v>
      </c>
      <c r="E27" s="22" t="s">
        <v>20</v>
      </c>
      <c r="F27" s="22" t="s">
        <v>60</v>
      </c>
      <c r="G27" s="38">
        <v>14.55</v>
      </c>
    </row>
    <row r="28" spans="1:7" ht="33.950000000000003" customHeight="1" x14ac:dyDescent="0.25">
      <c r="A28" s="20">
        <v>45756</v>
      </c>
      <c r="B28" s="27" t="s">
        <v>64</v>
      </c>
      <c r="C28" s="27" t="s">
        <v>65</v>
      </c>
      <c r="D28" s="26">
        <v>22590119813</v>
      </c>
      <c r="E28" s="22" t="s">
        <v>24</v>
      </c>
      <c r="F28" s="22" t="s">
        <v>25</v>
      </c>
      <c r="G28" s="38">
        <v>4.5599999999999996</v>
      </c>
    </row>
    <row r="29" spans="1:7" ht="33.950000000000003" customHeight="1" x14ac:dyDescent="0.25">
      <c r="A29" s="20">
        <v>45756</v>
      </c>
      <c r="B29" s="27" t="s">
        <v>66</v>
      </c>
      <c r="C29" s="27" t="s">
        <v>67</v>
      </c>
      <c r="D29" s="26">
        <v>50467974870</v>
      </c>
      <c r="E29" s="22" t="s">
        <v>68</v>
      </c>
      <c r="F29" s="22" t="s">
        <v>60</v>
      </c>
      <c r="G29" s="38">
        <v>361.3</v>
      </c>
    </row>
    <row r="30" spans="1:7" ht="33.950000000000003" customHeight="1" x14ac:dyDescent="0.25">
      <c r="A30" s="20">
        <v>45756</v>
      </c>
      <c r="B30" s="27" t="s">
        <v>117</v>
      </c>
      <c r="C30" s="27" t="s">
        <v>69</v>
      </c>
      <c r="D30" s="26">
        <v>23468503217</v>
      </c>
      <c r="E30" s="22" t="s">
        <v>24</v>
      </c>
      <c r="F30" s="22" t="s">
        <v>70</v>
      </c>
      <c r="G30" s="38">
        <v>69.78</v>
      </c>
    </row>
    <row r="31" spans="1:7" ht="33.950000000000003" customHeight="1" x14ac:dyDescent="0.25">
      <c r="A31" s="20">
        <v>45756</v>
      </c>
      <c r="B31" s="27" t="s">
        <v>116</v>
      </c>
      <c r="C31" s="27" t="s">
        <v>69</v>
      </c>
      <c r="D31" s="26">
        <v>23468503217</v>
      </c>
      <c r="E31" s="22" t="s">
        <v>24</v>
      </c>
      <c r="F31" s="22" t="s">
        <v>70</v>
      </c>
      <c r="G31" s="38">
        <v>69.78</v>
      </c>
    </row>
    <row r="32" spans="1:7" ht="33.950000000000003" customHeight="1" x14ac:dyDescent="0.25">
      <c r="A32" s="20">
        <v>45756</v>
      </c>
      <c r="B32" s="27" t="s">
        <v>71</v>
      </c>
      <c r="C32" s="27" t="s">
        <v>72</v>
      </c>
      <c r="D32" s="26">
        <v>70133616033</v>
      </c>
      <c r="E32" s="22" t="s">
        <v>20</v>
      </c>
      <c r="F32" s="22" t="s">
        <v>60</v>
      </c>
      <c r="G32" s="38">
        <v>101.15</v>
      </c>
    </row>
    <row r="33" spans="1:9" ht="33.950000000000003" customHeight="1" x14ac:dyDescent="0.25">
      <c r="A33" s="20">
        <v>45756</v>
      </c>
      <c r="B33" s="27" t="s">
        <v>73</v>
      </c>
      <c r="C33" s="27" t="s">
        <v>74</v>
      </c>
      <c r="D33" s="26">
        <v>11374156664</v>
      </c>
      <c r="E33" s="22" t="s">
        <v>75</v>
      </c>
      <c r="F33" s="22" t="s">
        <v>25</v>
      </c>
      <c r="G33" s="38">
        <v>237.91</v>
      </c>
      <c r="I33" s="32"/>
    </row>
    <row r="34" spans="1:9" ht="33.950000000000003" customHeight="1" x14ac:dyDescent="0.25">
      <c r="A34" s="20">
        <v>45757</v>
      </c>
      <c r="B34" s="27" t="s">
        <v>76</v>
      </c>
      <c r="C34" s="29" t="s">
        <v>106</v>
      </c>
      <c r="D34" s="26"/>
      <c r="E34" s="22"/>
      <c r="F34" s="22" t="s">
        <v>109</v>
      </c>
      <c r="G34" s="38">
        <v>4600</v>
      </c>
    </row>
    <row r="35" spans="1:9" ht="33.950000000000003" customHeight="1" x14ac:dyDescent="0.25">
      <c r="A35" s="20">
        <v>45757</v>
      </c>
      <c r="B35" s="27" t="s">
        <v>79</v>
      </c>
      <c r="C35" s="27" t="s">
        <v>80</v>
      </c>
      <c r="D35" s="26">
        <v>92963223473</v>
      </c>
      <c r="E35" s="22" t="s">
        <v>20</v>
      </c>
      <c r="F35" s="22" t="s">
        <v>81</v>
      </c>
      <c r="G35" s="38">
        <v>71.45</v>
      </c>
    </row>
    <row r="36" spans="1:9" ht="33.950000000000003" customHeight="1" x14ac:dyDescent="0.25">
      <c r="A36" s="20">
        <v>45758</v>
      </c>
      <c r="B36" s="29" t="s">
        <v>115</v>
      </c>
      <c r="C36" s="29" t="s">
        <v>106</v>
      </c>
      <c r="D36" s="26"/>
      <c r="E36" s="22"/>
      <c r="F36" s="22" t="s">
        <v>77</v>
      </c>
      <c r="G36" s="38">
        <v>1301.8800000000001</v>
      </c>
    </row>
    <row r="37" spans="1:9" ht="33.950000000000003" customHeight="1" x14ac:dyDescent="0.25">
      <c r="A37" s="20">
        <v>45758</v>
      </c>
      <c r="B37" s="29" t="s">
        <v>115</v>
      </c>
      <c r="C37" s="29" t="s">
        <v>106</v>
      </c>
      <c r="D37" s="26"/>
      <c r="E37" s="22"/>
      <c r="F37" s="22" t="s">
        <v>78</v>
      </c>
      <c r="G37" s="38">
        <v>167.43</v>
      </c>
    </row>
    <row r="38" spans="1:9" ht="33.950000000000003" customHeight="1" x14ac:dyDescent="0.25">
      <c r="A38" s="20">
        <v>45758</v>
      </c>
      <c r="B38" s="29" t="s">
        <v>115</v>
      </c>
      <c r="C38" s="29" t="s">
        <v>106</v>
      </c>
      <c r="D38" s="26"/>
      <c r="E38" s="22"/>
      <c r="F38" s="22" t="s">
        <v>42</v>
      </c>
      <c r="G38" s="38">
        <v>2.4</v>
      </c>
      <c r="I38" s="32"/>
    </row>
    <row r="39" spans="1:9" ht="33.950000000000003" customHeight="1" x14ac:dyDescent="0.25">
      <c r="A39" s="20">
        <v>45762</v>
      </c>
      <c r="B39" s="27" t="s">
        <v>82</v>
      </c>
      <c r="C39" s="27" t="s">
        <v>54</v>
      </c>
      <c r="D39" s="26">
        <v>85821130368</v>
      </c>
      <c r="E39" s="22" t="s">
        <v>20</v>
      </c>
      <c r="F39" s="22" t="s">
        <v>81</v>
      </c>
      <c r="G39" s="38">
        <v>64.7</v>
      </c>
    </row>
    <row r="40" spans="1:9" ht="33.950000000000003" customHeight="1" x14ac:dyDescent="0.25">
      <c r="A40" s="20">
        <v>45762</v>
      </c>
      <c r="B40" s="27" t="s">
        <v>83</v>
      </c>
      <c r="C40" s="27" t="s">
        <v>84</v>
      </c>
      <c r="D40" s="26">
        <v>63073332379</v>
      </c>
      <c r="E40" s="22" t="s">
        <v>20</v>
      </c>
      <c r="F40" s="22" t="s">
        <v>85</v>
      </c>
      <c r="G40" s="38">
        <v>636.17999999999995</v>
      </c>
    </row>
    <row r="41" spans="1:9" ht="33.950000000000003" customHeight="1" x14ac:dyDescent="0.25">
      <c r="A41" s="20">
        <v>45762</v>
      </c>
      <c r="B41" s="27" t="s">
        <v>86</v>
      </c>
      <c r="C41" s="27" t="s">
        <v>87</v>
      </c>
      <c r="D41" s="26">
        <v>29035933600</v>
      </c>
      <c r="E41" s="22" t="s">
        <v>88</v>
      </c>
      <c r="F41" s="22" t="s">
        <v>85</v>
      </c>
      <c r="G41" s="38">
        <v>1.4</v>
      </c>
    </row>
    <row r="42" spans="1:9" ht="33.950000000000003" customHeight="1" x14ac:dyDescent="0.25">
      <c r="A42" s="20">
        <v>45762</v>
      </c>
      <c r="B42" s="27" t="s">
        <v>89</v>
      </c>
      <c r="C42" s="27" t="s">
        <v>87</v>
      </c>
      <c r="D42" s="26">
        <v>29035933600</v>
      </c>
      <c r="E42" s="22" t="s">
        <v>88</v>
      </c>
      <c r="F42" s="22" t="s">
        <v>85</v>
      </c>
      <c r="G42" s="38">
        <v>1470.58</v>
      </c>
    </row>
    <row r="43" spans="1:9" ht="33.950000000000003" customHeight="1" x14ac:dyDescent="0.25">
      <c r="A43" s="20">
        <v>45762</v>
      </c>
      <c r="B43" s="27" t="s">
        <v>90</v>
      </c>
      <c r="C43" s="27" t="s">
        <v>91</v>
      </c>
      <c r="D43" s="26">
        <v>19247339828</v>
      </c>
      <c r="E43" s="22" t="s">
        <v>24</v>
      </c>
      <c r="F43" s="22" t="s">
        <v>85</v>
      </c>
      <c r="G43" s="38">
        <v>280.85000000000002</v>
      </c>
      <c r="I43" s="32"/>
    </row>
    <row r="44" spans="1:9" ht="33.950000000000003" customHeight="1" x14ac:dyDescent="0.25">
      <c r="A44" s="20">
        <v>45763</v>
      </c>
      <c r="B44" s="27" t="s">
        <v>113</v>
      </c>
      <c r="C44" s="27" t="s">
        <v>69</v>
      </c>
      <c r="D44" s="26">
        <v>23468503217</v>
      </c>
      <c r="E44" s="22" t="s">
        <v>24</v>
      </c>
      <c r="F44" s="22" t="s">
        <v>70</v>
      </c>
      <c r="G44" s="38">
        <v>69.78</v>
      </c>
    </row>
    <row r="45" spans="1:9" ht="33.950000000000003" customHeight="1" x14ac:dyDescent="0.25">
      <c r="A45" s="20">
        <v>45764</v>
      </c>
      <c r="B45" s="27" t="s">
        <v>114</v>
      </c>
      <c r="C45" s="27" t="s">
        <v>41</v>
      </c>
      <c r="D45" s="26">
        <v>4371929326</v>
      </c>
      <c r="E45" s="22" t="s">
        <v>24</v>
      </c>
      <c r="F45" s="22" t="s">
        <v>92</v>
      </c>
      <c r="G45" s="38">
        <v>500</v>
      </c>
    </row>
    <row r="46" spans="1:9" ht="33.950000000000003" customHeight="1" x14ac:dyDescent="0.25">
      <c r="A46" s="20">
        <v>45770</v>
      </c>
      <c r="B46" s="27" t="s">
        <v>93</v>
      </c>
      <c r="C46" s="27" t="s">
        <v>41</v>
      </c>
      <c r="D46" s="26">
        <v>4371929326</v>
      </c>
      <c r="E46" s="22" t="s">
        <v>24</v>
      </c>
      <c r="F46" s="22" t="s">
        <v>94</v>
      </c>
      <c r="G46" s="38">
        <v>733.96</v>
      </c>
    </row>
    <row r="47" spans="1:9" ht="33.950000000000003" customHeight="1" x14ac:dyDescent="0.25">
      <c r="A47" s="20">
        <v>45770</v>
      </c>
      <c r="B47" s="27" t="s">
        <v>95</v>
      </c>
      <c r="C47" s="27" t="s">
        <v>41</v>
      </c>
      <c r="D47" s="26">
        <v>4371929326</v>
      </c>
      <c r="E47" s="22" t="s">
        <v>24</v>
      </c>
      <c r="F47" s="22" t="s">
        <v>94</v>
      </c>
      <c r="G47" s="38">
        <v>18.48</v>
      </c>
      <c r="I47" s="32"/>
    </row>
    <row r="48" spans="1:9" ht="33.950000000000003" customHeight="1" x14ac:dyDescent="0.25">
      <c r="A48" s="20">
        <v>45771</v>
      </c>
      <c r="B48" s="27" t="s">
        <v>96</v>
      </c>
      <c r="C48" s="27" t="s">
        <v>15</v>
      </c>
      <c r="D48" s="26">
        <v>56556235804</v>
      </c>
      <c r="E48" s="22" t="s">
        <v>16</v>
      </c>
      <c r="F48" s="22" t="s">
        <v>17</v>
      </c>
      <c r="G48" s="38">
        <v>300</v>
      </c>
    </row>
    <row r="49" spans="1:9" ht="33.950000000000003" customHeight="1" x14ac:dyDescent="0.25">
      <c r="A49" s="20">
        <v>45771</v>
      </c>
      <c r="B49" s="27" t="s">
        <v>112</v>
      </c>
      <c r="C49" s="27" t="s">
        <v>69</v>
      </c>
      <c r="D49" s="26">
        <v>23468503217</v>
      </c>
      <c r="E49" s="22" t="s">
        <v>24</v>
      </c>
      <c r="F49" s="22" t="s">
        <v>70</v>
      </c>
      <c r="G49" s="38">
        <v>74.31</v>
      </c>
    </row>
    <row r="50" spans="1:9" ht="33.950000000000003" customHeight="1" x14ac:dyDescent="0.25">
      <c r="A50" s="20">
        <v>45771</v>
      </c>
      <c r="B50" s="27" t="s">
        <v>97</v>
      </c>
      <c r="C50" s="27" t="s">
        <v>98</v>
      </c>
      <c r="D50" s="26">
        <v>35711868583</v>
      </c>
      <c r="E50" s="22" t="s">
        <v>20</v>
      </c>
      <c r="F50" s="22" t="s">
        <v>36</v>
      </c>
      <c r="G50" s="38">
        <v>42.5</v>
      </c>
      <c r="I50" s="32"/>
    </row>
    <row r="51" spans="1:9" ht="33.950000000000003" customHeight="1" x14ac:dyDescent="0.25">
      <c r="A51" s="20">
        <v>45772</v>
      </c>
      <c r="B51" s="27" t="s">
        <v>99</v>
      </c>
      <c r="C51" s="29" t="s">
        <v>106</v>
      </c>
      <c r="D51" s="26"/>
      <c r="E51" s="22"/>
      <c r="F51" s="22" t="s">
        <v>109</v>
      </c>
      <c r="G51" s="38">
        <v>220.72</v>
      </c>
    </row>
    <row r="52" spans="1:9" ht="33.950000000000003" customHeight="1" x14ac:dyDescent="0.25">
      <c r="A52" s="20">
        <v>45772</v>
      </c>
      <c r="B52" s="27" t="s">
        <v>111</v>
      </c>
      <c r="C52" s="27" t="s">
        <v>100</v>
      </c>
      <c r="D52" s="26">
        <v>55389225208</v>
      </c>
      <c r="E52" s="22" t="s">
        <v>24</v>
      </c>
      <c r="F52" s="22" t="s">
        <v>92</v>
      </c>
      <c r="G52" s="38">
        <v>40</v>
      </c>
      <c r="I52" s="32"/>
    </row>
    <row r="53" spans="1:9" ht="33.950000000000003" customHeight="1" x14ac:dyDescent="0.25">
      <c r="A53" s="20">
        <v>45777</v>
      </c>
      <c r="B53" s="27" t="s">
        <v>118</v>
      </c>
      <c r="C53" s="27" t="s">
        <v>101</v>
      </c>
      <c r="D53" s="26">
        <v>73660371074</v>
      </c>
      <c r="E53" s="22" t="s">
        <v>102</v>
      </c>
      <c r="F53" s="22" t="s">
        <v>103</v>
      </c>
      <c r="G53" s="38">
        <v>28.72</v>
      </c>
    </row>
    <row r="54" spans="1:9" ht="33.950000000000003" customHeight="1" x14ac:dyDescent="0.25">
      <c r="A54" s="20">
        <v>45777</v>
      </c>
      <c r="B54" s="27" t="s">
        <v>104</v>
      </c>
      <c r="C54" s="27" t="s">
        <v>101</v>
      </c>
      <c r="D54" s="26">
        <v>73660371074</v>
      </c>
      <c r="E54" s="22" t="s">
        <v>102</v>
      </c>
      <c r="F54" s="22" t="s">
        <v>25</v>
      </c>
      <c r="G54" s="38">
        <v>23.73</v>
      </c>
      <c r="I54" s="32"/>
    </row>
    <row r="55" spans="1:9" ht="33.950000000000003" customHeight="1" x14ac:dyDescent="0.25">
      <c r="A55" s="20">
        <v>45777</v>
      </c>
      <c r="B55" s="27" t="s">
        <v>110</v>
      </c>
      <c r="C55" s="27" t="s">
        <v>41</v>
      </c>
      <c r="D55" s="26">
        <v>4371929326</v>
      </c>
      <c r="E55" s="22" t="s">
        <v>24</v>
      </c>
      <c r="F55" s="22" t="s">
        <v>92</v>
      </c>
      <c r="G55" s="38">
        <v>960</v>
      </c>
    </row>
    <row r="56" spans="1:9" ht="36.75" customHeight="1" x14ac:dyDescent="0.25">
      <c r="A56" s="20">
        <v>45777</v>
      </c>
      <c r="B56" s="27" t="s">
        <v>108</v>
      </c>
      <c r="C56" s="29" t="s">
        <v>106</v>
      </c>
      <c r="D56" s="26"/>
      <c r="E56" s="22"/>
      <c r="F56" s="30" t="s">
        <v>107</v>
      </c>
      <c r="G56" s="38">
        <v>94803.56</v>
      </c>
    </row>
    <row r="57" spans="1:9" ht="33.950000000000003" customHeight="1" x14ac:dyDescent="0.25">
      <c r="A57" s="20">
        <v>45777</v>
      </c>
      <c r="B57" s="27" t="s">
        <v>108</v>
      </c>
      <c r="C57" s="29" t="s">
        <v>106</v>
      </c>
      <c r="D57" s="26"/>
      <c r="E57" s="22"/>
      <c r="F57" s="22" t="s">
        <v>78</v>
      </c>
      <c r="G57" s="38">
        <v>15317.26</v>
      </c>
      <c r="I57" s="32"/>
    </row>
    <row r="58" spans="1:9" ht="33.950000000000003" customHeight="1" x14ac:dyDescent="0.25">
      <c r="A58" s="20"/>
      <c r="B58" s="28" t="s">
        <v>105</v>
      </c>
      <c r="C58" s="21"/>
      <c r="D58" s="26"/>
      <c r="E58" s="22"/>
      <c r="F58" s="22"/>
      <c r="G58" s="39">
        <f>SUM(G7:G57)</f>
        <v>127964.77</v>
      </c>
    </row>
    <row r="70" ht="37.5" customHeight="1" x14ac:dyDescent="0.25"/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8 C58:F58 A39:F50 A51:B51 D51:F51 A52:F55 A36:A38 A7:F15 A17:F35 A16:B16 D16:F16">
    <cfRule type="expression" dxfId="24" priority="48">
      <formula>MOD(ROW(),2)=0</formula>
    </cfRule>
  </conditionalFormatting>
  <conditionalFormatting sqref="G7:G35 G39:G55 G58">
    <cfRule type="expression" dxfId="23" priority="45">
      <formula>MOD(ROW(),2)=0</formula>
    </cfRule>
    <cfRule type="expression" dxfId="22" priority="46">
      <formula>MOD(ROW(),2)=1</formula>
    </cfRule>
  </conditionalFormatting>
  <conditionalFormatting sqref="C51">
    <cfRule type="expression" dxfId="21" priority="12">
      <formula>MOD(ROW(),2)=0</formula>
    </cfRule>
  </conditionalFormatting>
  <conditionalFormatting sqref="B58">
    <cfRule type="expression" dxfId="20" priority="18">
      <formula>MOD(ROW(),2)=0</formula>
    </cfRule>
  </conditionalFormatting>
  <conditionalFormatting sqref="C51">
    <cfRule type="expression" dxfId="19" priority="13">
      <formula>MOD(ROW(),2)=0</formula>
    </cfRule>
  </conditionalFormatting>
  <conditionalFormatting sqref="D56:E56 D57:F57 B56:C57">
    <cfRule type="expression" dxfId="18" priority="10">
      <formula>MOD(ROW(),2)=0</formula>
    </cfRule>
  </conditionalFormatting>
  <conditionalFormatting sqref="G56:G57">
    <cfRule type="expression" dxfId="17" priority="8">
      <formula>MOD(ROW(),2)=0</formula>
    </cfRule>
    <cfRule type="expression" dxfId="16" priority="9">
      <formula>MOD(ROW(),2)=1</formula>
    </cfRule>
  </conditionalFormatting>
  <conditionalFormatting sqref="F56">
    <cfRule type="expression" dxfId="15" priority="7">
      <formula>MOD(ROW(),2)=0</formula>
    </cfRule>
  </conditionalFormatting>
  <conditionalFormatting sqref="A56">
    <cfRule type="expression" dxfId="14" priority="6">
      <formula>MOD(ROW(),2)=0</formula>
    </cfRule>
  </conditionalFormatting>
  <conditionalFormatting sqref="A57">
    <cfRule type="expression" dxfId="13" priority="5">
      <formula>MOD(ROW(),2)=0</formula>
    </cfRule>
  </conditionalFormatting>
  <conditionalFormatting sqref="G36:G38">
    <cfRule type="expression" dxfId="12" priority="2">
      <formula>MOD(ROW(),2)=0</formula>
    </cfRule>
    <cfRule type="expression" dxfId="11" priority="3">
      <formula>MOD(ROW(),2)=1</formula>
    </cfRule>
  </conditionalFormatting>
  <conditionalFormatting sqref="B36:F38">
    <cfRule type="expression" dxfId="10" priority="4">
      <formula>MOD(ROW(),2)=0</formula>
    </cfRule>
  </conditionalFormatting>
  <conditionalFormatting sqref="C16">
    <cfRule type="expression" dxfId="9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36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2025-05-07T10:43:01Z</cp:lastPrinted>
  <dcterms:created xsi:type="dcterms:W3CDTF">2016-11-01T03:33:07Z</dcterms:created>
  <dcterms:modified xsi:type="dcterms:W3CDTF">2025-05-07T10:52:46Z</dcterms:modified>
  <cp:version>1.0</cp:version>
</cp:coreProperties>
</file>