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7E14E403-1F72-4B20-9786-0328F21BB78B}" xr6:coauthVersionLast="37" xr6:coauthVersionMax="37" xr10:uidLastSave="{00000000-0000-0000-0000-000000000000}"/>
  <bookViews>
    <workbookView xWindow="0" yWindow="0" windowWidth="23040" windowHeight="906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79021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<sst xmlns="http://schemas.openxmlformats.org/spreadsheetml/2006/main" count="187" uniqueCount="116">
  <si>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</si>
  <si>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</si>
  <si>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</si>
  <si>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</si>
  <si>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</si>
  <si>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</si>
  <si>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</si>
  <si>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</si>
  <si>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</si>
  <si>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</si>
  <si>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SREDNJA ŠKOLA DRAGUTINA STRAŽIMIRA</t>
  </si>
  <si>
    <t>Gundulićeva 2a</t>
  </si>
  <si>
    <t>10380 Sv. Ivan Zelina</t>
  </si>
  <si>
    <t>JAVNA OBJAVA INFORMACIJA O TROŠENJU SREDSTAVA ZA RAZDOBLJE 
OD 01.05.2024. DO 31.05.2024.</t>
  </si>
  <si>
    <t>2024-URA-130 | KNJIGE  (knjižnica)</t>
  </si>
  <si>
    <t>HOĆU KNJIGU d.o.o.</t>
  </si>
  <si>
    <t>ZAGREB</t>
  </si>
  <si>
    <t>2024-URA-117 | ČLANARINA 2024</t>
  </si>
  <si>
    <t>HSUZ</t>
  </si>
  <si>
    <t>3294 | ČLANARINE</t>
  </si>
  <si>
    <t>2024-URA-126 | HT 4-2024</t>
  </si>
  <si>
    <t>HT-HRVATSKI TELEKOM, ZAGREB</t>
  </si>
  <si>
    <t>3231 | USLUGE TELEFONA, POŠTE I PRIJEVOZA</t>
  </si>
  <si>
    <t>2024-URA-127 | HT 4-2024</t>
  </si>
  <si>
    <t>2024-URA-118 | UREDSKI MATERIJAL</t>
  </si>
  <si>
    <t>MTD PAPIRUS - SV.I.ZELINA</t>
  </si>
  <si>
    <t>3221 | UREDSKI MATERIJAL I OSTALI MATERIJALNI RASHODI</t>
  </si>
  <si>
    <t>2024-URA-129 | KNJIGE  (knjižnica)</t>
  </si>
  <si>
    <t>NOVA STVARNOST D.O.O.</t>
  </si>
  <si>
    <t>2024-URA-119 | NAJAM A4 UREĐAJA HP 05-2024.</t>
  </si>
  <si>
    <t>OPTI PRINT ADRIA D.O.O.</t>
  </si>
  <si>
    <t>3235 | ZAKUPNINE I NAJAMNINE</t>
  </si>
  <si>
    <t>2024-URA-120 | UREDSKI MATERIJAL</t>
  </si>
  <si>
    <t>SINTEKO (POINT-VG D.O.O.)</t>
  </si>
  <si>
    <t>2024-URA-128 | ČLANARINA 2024</t>
  </si>
  <si>
    <t>UHSR ZAGREB</t>
  </si>
  <si>
    <t>2024-URA-121 | MATERIJAL ZA ODRŽAVANJE</t>
  </si>
  <si>
    <t>VEKRA, SV.I.ZELINA</t>
  </si>
  <si>
    <t>3224 | MATERIJAL I DIJELOVI ZA TEKUĆE I INVESTICIJSKO ODRŽAVANJE</t>
  </si>
  <si>
    <t>2024-URA-124 | VODA 4-2024</t>
  </si>
  <si>
    <t>VODOOPSKRBA I ODVODNJA - URED SV.I.ZELINA</t>
  </si>
  <si>
    <t>3234 | KOMUNALNE USLUGE</t>
  </si>
  <si>
    <t>2024-URA-125 | VODA 4-2024</t>
  </si>
  <si>
    <t>2024-URA-123 | PRAŽNJENJE SPREMNIKA 4-2024</t>
  </si>
  <si>
    <t>ZELINSKE KOMUNALIJE D.O.O.</t>
  </si>
  <si>
    <t>SV.IVAN ZELINA</t>
  </si>
  <si>
    <t>DAROJKOVIĆ D.O.O.</t>
  </si>
  <si>
    <t>DUGO SELO</t>
  </si>
  <si>
    <t>3299 | OSTALI NESPOMENUTI RASHODI POSLOVANJA</t>
  </si>
  <si>
    <t>2024-TEM-32 | JOPPD 24128.-PRIJEVOZ 4-2024.</t>
  </si>
  <si>
    <t>3212 | NAKNADE ZA PRIJEVOZ, ZA RAD NA TERENU I ODVOJENI ŽIVOT</t>
  </si>
  <si>
    <t>2024-URA-133 | HT 4-2024</t>
  </si>
  <si>
    <t>A1 - HRVATSKA, VIP NET D.O.O.</t>
  </si>
  <si>
    <t>2024-URA-132 | E-RAČUN-KORIŠT.SERVISA-MJESEČNO</t>
  </si>
  <si>
    <t>FINA-FINANCIJSKA AGENCIJA</t>
  </si>
  <si>
    <t>3238 | RAČUNALNE USLUGE</t>
  </si>
  <si>
    <t>2024-URA-136 | PRETPLATA LAĐA</t>
  </si>
  <si>
    <t>GLAS KONCILA-ZAGREB</t>
  </si>
  <si>
    <t>2024-URA-134 | POŠTARINA 4-2024</t>
  </si>
  <si>
    <t>HP-HRVATSKA POŠTA D.D.</t>
  </si>
  <si>
    <t>LEAN SIGURNOST D.O.O.</t>
  </si>
  <si>
    <t>VRBOVEC</t>
  </si>
  <si>
    <t>2024-URA-122 | ZGB NAKNADA 4-2024</t>
  </si>
  <si>
    <t>ZAGREBAČKA BANKA, ZAGREB</t>
  </si>
  <si>
    <t>3431 | BANKARSKE USLUGE I USLUGE PLATNOG PROMETA</t>
  </si>
  <si>
    <t>2024-URA-138 | VIDEO NADZOR</t>
  </si>
  <si>
    <t>2024-URA-140 | PLIN 4-2024</t>
  </si>
  <si>
    <t>HEP - PLIN d.o.o.</t>
  </si>
  <si>
    <t>OSIJEK</t>
  </si>
  <si>
    <t>3223 | ENERGIJA</t>
  </si>
  <si>
    <t>2024-URA-141 | PLIN 4-2024</t>
  </si>
  <si>
    <t>2024-URA-137 | EL.ENERGIJA 4-2024</t>
  </si>
  <si>
    <t>HEP OPSKRBA D.O.O.</t>
  </si>
  <si>
    <t>KLADEŠČICA 460</t>
  </si>
  <si>
    <t>2024-URA-142 | MATERIJAL ZA VIDEO NADZOR</t>
  </si>
  <si>
    <t>2024-URA-139 | EL.ENERGIJA 4-2024</t>
  </si>
  <si>
    <t>OŠ D.DOMJANIĆA SV.I.ZELINA</t>
  </si>
  <si>
    <t>CVJEĆARNA HASAN</t>
  </si>
  <si>
    <t xml:space="preserve">2024-URA-144 | ODRŽAVANJE PROGRAMSKOG PAKETA </t>
  </si>
  <si>
    <t>2024-URA-146 | PAPIRNATI RUČNICI</t>
  </si>
  <si>
    <t>LOGISTIKA VIOLETA D.O.O.</t>
  </si>
  <si>
    <t>2024-URA-148 | HIGIJENSKI ULOŠCI</t>
  </si>
  <si>
    <t>LJEKARNA ZUBOVIĆ</t>
  </si>
  <si>
    <t>3812 | TEKUĆE DONACIJE U NARAVI</t>
  </si>
  <si>
    <t>2024-URA-145 | ŠKOLSKI PRIRUČNIK - NASTAVNIČKI SUPUTNIK</t>
  </si>
  <si>
    <t>ZNAMEN, ZAGREB</t>
  </si>
  <si>
    <t>2024-TEM-37 | JOPPD 24143.PTN. 05.-(Venecija)</t>
  </si>
  <si>
    <t>2024-URA-150 | MATERIJAL</t>
  </si>
  <si>
    <t>2024-URA-149 | UREDSKI MATERIJAL</t>
  </si>
  <si>
    <t>2024-TEM-38 | JOPPD 24145.PTN. 05.-(BROJ: 86-107)</t>
  </si>
  <si>
    <t>3211 | SLUŽBENA PUTOVANJA</t>
  </si>
  <si>
    <t>2024-URA-151 | OSPOSOBLJAVANJE DJELATNIKA</t>
  </si>
  <si>
    <t>ATESTI I PROCJENE D.O.O.</t>
  </si>
  <si>
    <t>KAŠTEL NOVI</t>
  </si>
  <si>
    <t>3237 | INTELEKTUALNE I OSOBNE USLUGE</t>
  </si>
  <si>
    <t>2024-URA-152 | KARTA SVIJETA</t>
  </si>
  <si>
    <t>HŠK - HRV. ŠK. KARTOGRAFIJA</t>
  </si>
  <si>
    <t>3225 | SITNI INVENTAR I AUTO GUME</t>
  </si>
  <si>
    <t>DJELATNICI SŠ D.STRAŽIMIRA</t>
  </si>
  <si>
    <t>3111 | BRUTO PLAĆE ZA REDOVAN RAD (ukupni iznos bez bolovanja na teret HZZO)</t>
  </si>
  <si>
    <t>3132 | DOPRINOSI ZA OBVEZNO ZDRAVSTVENO OSIGURANJE</t>
  </si>
  <si>
    <t>3295 |PRISTOJBE I NAKNADE</t>
  </si>
  <si>
    <t>ISPLATA PLAĆE 4-2024</t>
  </si>
  <si>
    <t>ISPLATA PLAĆE 4-2025</t>
  </si>
  <si>
    <t>NOVČANA NAKNADA ZBOG NEZAPOŠLJAVANJA OSOBA S INVALIDITETOM 4-2024.</t>
  </si>
  <si>
    <t>DRŽAVNI PRORAČUN RH</t>
  </si>
  <si>
    <t xml:space="preserve">2024-URA-131 | PRIJEVOZ - GUDOVEC </t>
  </si>
  <si>
    <t xml:space="preserve">2024-URA-135 | LENOVO </t>
  </si>
  <si>
    <t>2024-URA-143 | ROBA - DAN ŠKOLE</t>
  </si>
  <si>
    <t>2024-URA-147 | GROBNI LAMPAŠI - VIJENAC</t>
  </si>
  <si>
    <t>JOPPD 24148.MATERIJALNA PRAVA 4-2024</t>
  </si>
  <si>
    <t>4241 | KNJIGE, UMJETNIČKA DJELA I OSTALE IZLOŽBENE VRIJEDNOSTI</t>
  </si>
  <si>
    <t>4221 | POSTROJENJA I OPREMA</t>
  </si>
  <si>
    <t>4223 | POSTROJENJA I OPREMA</t>
  </si>
  <si>
    <t>3121 | OSTALI RASHODI ZA ZAPOSLENE</t>
  </si>
  <si>
    <t>UKUPNO ZA SVIBANJ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</si>
</sst>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\ _k_n_-;\-* #,##0.00\ _k_n_-;_-* &quot;-&quot;??\ _k_n_-;_-@_-"/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_);_(* \(#,##0\);_(* &quot;-&quot;_);_(@_)"/>
    <numFmt numFmtId="167" formatCode="_(* #,##0.00_);_(* \(#,##0.00\);_(* &quot;-&quot;??_);_(@_)"/>
  </numFmts>
  <fonts count="34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0"/>
      <color theme="2" tint="-0.749961851863155"/>
      <name val="Calibri"/>
      <family val="2"/>
      <scheme val="minor"/>
    </font>
    <font>
      <b/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 wrapText="1"/>
    </xf>
    <xf numFmtId="14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/>
    </xf>
    <xf numFmtId="165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center"/>
    </xf>
    <xf numFmtId="43" fontId="32" fillId="0" borderId="0" xfId="0" applyNumberFormat="1" applyFont="1" applyFill="1" applyAlignment="1">
      <alignment horizontal="center" vertical="center"/>
    </xf>
    <xf numFmtId="43" fontId="3" fillId="0" borderId="0" xfId="0" applyNumberFormat="1" applyFont="1">
      <alignment vertical="top" wrapText="1"/>
    </xf>
    <xf numFmtId="165" fontId="32" fillId="2" borderId="0" xfId="0" applyNumberFormat="1" applyFont="1" applyFill="1" applyAlignment="1">
      <alignment horizontal="center" vertical="center" wrapText="1"/>
    </xf>
    <xf numFmtId="0" fontId="32" fillId="2" borderId="0" xfId="0" applyNumberFormat="1" applyFont="1" applyFill="1" applyAlignment="1">
      <alignment horizontal="center" vertical="center"/>
    </xf>
    <xf numFmtId="43" fontId="33" fillId="0" borderId="0" xfId="0" applyNumberFormat="1" applyFon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7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35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8" formatCode="m/d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solid">
          <fgColor indexed="64"/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firstColumnStripe" dxfId="3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51" dataDxfId="8" totalsRowDxfId="7">
  <autoFilter ref="A6:G51" xr:uid="{00000000-0009-0000-0100-000004000000}"/>
  <tableColumns count="7">
    <tableColumn id="7" xr3:uid="{00000000-0010-0000-0000-000007000000}" name="Datum" dataDxfId="6"/>
    <tableColumn id="2" xr3:uid="{00000000-0010-0000-0000-000002000000}" name="Opis" dataDxfId="5"/>
    <tableColumn id="1" xr3:uid="{00000000-0010-0000-0000-000001000000}" name="Naziv primatelja" dataDxfId="4"/>
    <tableColumn id="8" xr3:uid="{00000000-0010-0000-0000-000008000000}" name="OIB primatelja" dataDxfId="3" dataCellStyle="Normalno"/>
    <tableColumn id="10" xr3:uid="{00000000-0010-0000-0000-00000A000000}" name="Sjedište primatelja" dataDxfId="2" dataCellStyle="Normalno"/>
    <tableColumn id="3" xr3:uid="{00000000-0010-0000-0000-000003000000}" name="Vrsta rashoda i izdatka" dataDxfId="1"/>
    <tableColumn id="11" xr3:uid="{00000000-0010-0000-0000-00000B000000}" name="Iznos" totalsRowFunction="count" data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I53"/>
  <sheetViews>
    <sheetView showGridLines="0" tabSelected="1" topLeftCell="A43" zoomScaleNormal="100" workbookViewId="0">
      <selection activeCell="B51" sqref="B51"/>
    </sheetView>
  </sheetViews>
  <sheetFormatPr defaultColWidth="9" defaultRowHeight="33.9" customHeight="1" x14ac:dyDescent="0.3"/>
  <cols>
    <col min="1" max="1" width="12.5546875" style="19" customWidth="1"/>
    <col min="2" max="2" width="34.33203125" style="6" customWidth="1"/>
    <col min="3" max="3" width="32.5546875" style="6" customWidth="1"/>
    <col min="4" max="4" width="14.33203125" style="6" customWidth="1"/>
    <col min="5" max="5" width="16" style="6" customWidth="1"/>
    <col min="6" max="6" width="31.5546875" style="6" customWidth="1"/>
    <col min="7" max="7" width="21.44140625" style="6" customWidth="1"/>
    <col min="8" max="8" width="0.33203125" style="1" customWidth="1"/>
    <col min="9" max="9" width="12" style="1" bestFit="1" customWidth="1"/>
    <col min="10" max="10" width="9" style="1"/>
    <col min="11" max="13" width="9.44140625" style="1" customWidth="1"/>
    <col min="14" max="16384" width="9" style="1"/>
  </cols>
  <sheetData>
    <row r="1" spans="1:8" ht="57.9" customHeight="1" thickBot="1" x14ac:dyDescent="0.35">
      <c r="A1" s="36" t="s">
        <v>10</v>
      </c>
      <c r="B1" s="36"/>
      <c r="C1" s="36"/>
      <c r="D1" s="36"/>
      <c r="E1" s="36"/>
      <c r="F1" s="36"/>
      <c r="G1" s="36"/>
      <c r="H1" s="3"/>
    </row>
    <row r="2" spans="1:8" ht="29.25" customHeight="1" thickTop="1" x14ac:dyDescent="0.3">
      <c r="A2" s="16" t="s">
        <v>7</v>
      </c>
      <c r="B2" s="39" t="s">
        <v>11</v>
      </c>
      <c r="C2" s="39"/>
      <c r="D2" s="7"/>
      <c r="E2" s="15" t="s">
        <v>8</v>
      </c>
      <c r="F2" s="37">
        <v>4371929326</v>
      </c>
      <c r="G2" s="37"/>
      <c r="H2" s="4"/>
    </row>
    <row r="3" spans="1:8" ht="29.25" customHeight="1" x14ac:dyDescent="0.3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3">
      <c r="A4" s="38" t="s">
        <v>13</v>
      </c>
      <c r="B4" s="38"/>
      <c r="C4" s="38"/>
      <c r="D4" s="38"/>
      <c r="E4" s="38"/>
      <c r="F4" s="38"/>
      <c r="G4" s="38"/>
    </row>
    <row r="5" spans="1:8" ht="29.25" customHeight="1" x14ac:dyDescent="0.3">
      <c r="A5" s="38"/>
      <c r="B5" s="38"/>
      <c r="C5" s="38"/>
      <c r="D5" s="38"/>
      <c r="E5" s="38"/>
      <c r="F5" s="38"/>
      <c r="G5" s="38"/>
    </row>
    <row r="6" spans="1:8" s="2" customFormat="1" ht="42" customHeight="1" x14ac:dyDescent="0.3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s="2" customFormat="1" ht="33.75" customHeight="1" x14ac:dyDescent="0.3">
      <c r="A7" s="24">
        <v>45418</v>
      </c>
      <c r="B7" s="25" t="s">
        <v>14</v>
      </c>
      <c r="C7" s="25" t="s">
        <v>15</v>
      </c>
      <c r="D7" s="26">
        <v>97838993800</v>
      </c>
      <c r="E7" s="27" t="s">
        <v>16</v>
      </c>
      <c r="F7" s="27" t="s">
        <v>111</v>
      </c>
      <c r="G7" s="28">
        <v>109.31</v>
      </c>
    </row>
    <row r="8" spans="1:8" ht="33.9" customHeight="1" x14ac:dyDescent="0.3">
      <c r="A8" s="20">
        <v>45418</v>
      </c>
      <c r="B8" s="23" t="s">
        <v>17</v>
      </c>
      <c r="C8" s="23" t="s">
        <v>18</v>
      </c>
      <c r="D8" s="34">
        <v>45052309127</v>
      </c>
      <c r="E8" s="33" t="s">
        <v>16</v>
      </c>
      <c r="F8" s="22" t="s">
        <v>19</v>
      </c>
      <c r="G8" s="31">
        <v>25</v>
      </c>
    </row>
    <row r="9" spans="1:8" ht="33.9" customHeight="1" x14ac:dyDescent="0.3">
      <c r="A9" s="20">
        <v>45418</v>
      </c>
      <c r="B9" s="23" t="s">
        <v>20</v>
      </c>
      <c r="C9" s="23" t="s">
        <v>21</v>
      </c>
      <c r="D9" s="34">
        <v>81793146560</v>
      </c>
      <c r="E9" s="33" t="s">
        <v>16</v>
      </c>
      <c r="F9" s="22" t="s">
        <v>22</v>
      </c>
      <c r="G9" s="31">
        <v>25.19</v>
      </c>
    </row>
    <row r="10" spans="1:8" ht="33.9" customHeight="1" x14ac:dyDescent="0.3">
      <c r="A10" s="20">
        <v>45418</v>
      </c>
      <c r="B10" s="23" t="s">
        <v>23</v>
      </c>
      <c r="C10" s="23" t="s">
        <v>21</v>
      </c>
      <c r="D10" s="34">
        <v>81793146560</v>
      </c>
      <c r="E10" s="33" t="s">
        <v>16</v>
      </c>
      <c r="F10" s="22" t="s">
        <v>22</v>
      </c>
      <c r="G10" s="31">
        <v>16.04</v>
      </c>
    </row>
    <row r="11" spans="1:8" ht="33.9" customHeight="1" x14ac:dyDescent="0.3">
      <c r="A11" s="20">
        <v>45418</v>
      </c>
      <c r="B11" s="23" t="s">
        <v>24</v>
      </c>
      <c r="C11" s="23" t="s">
        <v>25</v>
      </c>
      <c r="D11" s="34">
        <v>16933541232</v>
      </c>
      <c r="E11" s="33" t="s">
        <v>45</v>
      </c>
      <c r="F11" s="22" t="s">
        <v>26</v>
      </c>
      <c r="G11" s="31">
        <v>257.7</v>
      </c>
    </row>
    <row r="12" spans="1:8" ht="33.9" customHeight="1" x14ac:dyDescent="0.3">
      <c r="A12" s="20">
        <v>45418</v>
      </c>
      <c r="B12" s="23" t="s">
        <v>27</v>
      </c>
      <c r="C12" s="23" t="s">
        <v>28</v>
      </c>
      <c r="D12" s="34">
        <v>32119552140</v>
      </c>
      <c r="E12" s="33" t="s">
        <v>16</v>
      </c>
      <c r="F12" s="22" t="s">
        <v>111</v>
      </c>
      <c r="G12" s="31">
        <v>32.200000000000003</v>
      </c>
    </row>
    <row r="13" spans="1:8" ht="33.9" customHeight="1" x14ac:dyDescent="0.3">
      <c r="A13" s="20">
        <v>45418</v>
      </c>
      <c r="B13" s="23" t="s">
        <v>29</v>
      </c>
      <c r="C13" s="23" t="s">
        <v>30</v>
      </c>
      <c r="D13" s="34">
        <v>11469787133</v>
      </c>
      <c r="E13" s="33" t="s">
        <v>16</v>
      </c>
      <c r="F13" s="22" t="s">
        <v>31</v>
      </c>
      <c r="G13" s="31">
        <v>132.72999999999999</v>
      </c>
    </row>
    <row r="14" spans="1:8" ht="33.9" customHeight="1" x14ac:dyDescent="0.3">
      <c r="A14" s="20">
        <v>45418</v>
      </c>
      <c r="B14" s="23" t="s">
        <v>32</v>
      </c>
      <c r="C14" s="23" t="s">
        <v>33</v>
      </c>
      <c r="D14" s="34">
        <v>94647344471</v>
      </c>
      <c r="E14" s="33" t="s">
        <v>45</v>
      </c>
      <c r="F14" s="22" t="s">
        <v>26</v>
      </c>
      <c r="G14" s="31">
        <v>36.15</v>
      </c>
    </row>
    <row r="15" spans="1:8" ht="33.9" customHeight="1" x14ac:dyDescent="0.3">
      <c r="A15" s="20">
        <v>45418</v>
      </c>
      <c r="B15" s="23" t="s">
        <v>34</v>
      </c>
      <c r="C15" s="23" t="s">
        <v>35</v>
      </c>
      <c r="D15" s="34">
        <v>75780877581</v>
      </c>
      <c r="E15" s="33" t="s">
        <v>16</v>
      </c>
      <c r="F15" s="22" t="s">
        <v>19</v>
      </c>
      <c r="G15" s="31">
        <v>35</v>
      </c>
    </row>
    <row r="16" spans="1:8" ht="33.9" customHeight="1" x14ac:dyDescent="0.3">
      <c r="A16" s="20">
        <v>45418</v>
      </c>
      <c r="B16" s="23" t="s">
        <v>36</v>
      </c>
      <c r="C16" s="23" t="s">
        <v>37</v>
      </c>
      <c r="D16" s="34">
        <v>43413317724</v>
      </c>
      <c r="E16" s="33" t="s">
        <v>45</v>
      </c>
      <c r="F16" s="22" t="s">
        <v>38</v>
      </c>
      <c r="G16" s="31">
        <v>43.18</v>
      </c>
    </row>
    <row r="17" spans="1:9" ht="33.9" customHeight="1" x14ac:dyDescent="0.3">
      <c r="A17" s="20">
        <v>45418</v>
      </c>
      <c r="B17" s="23" t="s">
        <v>39</v>
      </c>
      <c r="C17" s="23" t="s">
        <v>40</v>
      </c>
      <c r="D17" s="34">
        <v>54189804734</v>
      </c>
      <c r="E17" s="33" t="s">
        <v>45</v>
      </c>
      <c r="F17" s="22" t="s">
        <v>41</v>
      </c>
      <c r="G17" s="31">
        <v>88.72</v>
      </c>
    </row>
    <row r="18" spans="1:9" ht="33.9" customHeight="1" x14ac:dyDescent="0.3">
      <c r="A18" s="20">
        <v>45418</v>
      </c>
      <c r="B18" s="23" t="s">
        <v>42</v>
      </c>
      <c r="C18" s="23" t="s">
        <v>40</v>
      </c>
      <c r="D18" s="34">
        <v>54189804734</v>
      </c>
      <c r="E18" s="33" t="s">
        <v>45</v>
      </c>
      <c r="F18" s="22" t="s">
        <v>41</v>
      </c>
      <c r="G18" s="31">
        <v>25.17</v>
      </c>
    </row>
    <row r="19" spans="1:9" ht="33.9" customHeight="1" x14ac:dyDescent="0.3">
      <c r="A19" s="20">
        <v>45418</v>
      </c>
      <c r="B19" s="23" t="s">
        <v>43</v>
      </c>
      <c r="C19" s="23" t="s">
        <v>44</v>
      </c>
      <c r="D19" s="34">
        <v>55460105464</v>
      </c>
      <c r="E19" s="33" t="s">
        <v>45</v>
      </c>
      <c r="F19" s="22" t="s">
        <v>41</v>
      </c>
      <c r="G19" s="31">
        <v>110.94</v>
      </c>
      <c r="I19" s="32"/>
    </row>
    <row r="20" spans="1:9" ht="38.25" customHeight="1" x14ac:dyDescent="0.3">
      <c r="A20" s="20">
        <v>45419</v>
      </c>
      <c r="B20" s="23" t="s">
        <v>106</v>
      </c>
      <c r="C20" s="23" t="s">
        <v>46</v>
      </c>
      <c r="D20" s="34">
        <v>92317065065</v>
      </c>
      <c r="E20" s="33" t="s">
        <v>47</v>
      </c>
      <c r="F20" s="22" t="s">
        <v>48</v>
      </c>
      <c r="G20" s="31">
        <v>450</v>
      </c>
    </row>
    <row r="21" spans="1:9" ht="33.9" customHeight="1" x14ac:dyDescent="0.3">
      <c r="A21" s="20">
        <v>45419</v>
      </c>
      <c r="B21" s="23" t="s">
        <v>49</v>
      </c>
      <c r="C21" s="23" t="s">
        <v>98</v>
      </c>
      <c r="D21" s="34"/>
      <c r="E21" s="33" t="s">
        <v>45</v>
      </c>
      <c r="F21" s="22" t="s">
        <v>50</v>
      </c>
      <c r="G21" s="31">
        <v>4362</v>
      </c>
      <c r="I21" s="32"/>
    </row>
    <row r="22" spans="1:9" ht="39" customHeight="1" x14ac:dyDescent="0.3">
      <c r="A22" s="20">
        <v>45421</v>
      </c>
      <c r="B22" s="23" t="s">
        <v>102</v>
      </c>
      <c r="C22" s="23" t="s">
        <v>98</v>
      </c>
      <c r="D22" s="34"/>
      <c r="E22" s="33"/>
      <c r="F22" s="29" t="s">
        <v>99</v>
      </c>
      <c r="G22" s="31">
        <v>93767.69</v>
      </c>
    </row>
    <row r="23" spans="1:9" ht="33.9" customHeight="1" x14ac:dyDescent="0.3">
      <c r="A23" s="20">
        <v>45421</v>
      </c>
      <c r="B23" s="23" t="s">
        <v>103</v>
      </c>
      <c r="C23" s="23" t="s">
        <v>98</v>
      </c>
      <c r="D23" s="34"/>
      <c r="E23" s="33"/>
      <c r="F23" s="29" t="s">
        <v>100</v>
      </c>
      <c r="G23" s="31">
        <v>15148.57</v>
      </c>
    </row>
    <row r="24" spans="1:9" ht="33.9" customHeight="1" x14ac:dyDescent="0.3">
      <c r="A24" s="20">
        <v>45421</v>
      </c>
      <c r="B24" s="23" t="s">
        <v>104</v>
      </c>
      <c r="C24" s="23" t="s">
        <v>105</v>
      </c>
      <c r="D24" s="30"/>
      <c r="E24" s="22" t="s">
        <v>16</v>
      </c>
      <c r="F24" s="29" t="s">
        <v>101</v>
      </c>
      <c r="G24" s="31">
        <v>168</v>
      </c>
      <c r="I24" s="32"/>
    </row>
    <row r="25" spans="1:9" ht="33.9" customHeight="1" x14ac:dyDescent="0.3">
      <c r="A25" s="20">
        <v>45421</v>
      </c>
      <c r="B25" s="23" t="s">
        <v>51</v>
      </c>
      <c r="C25" s="23" t="s">
        <v>52</v>
      </c>
      <c r="D25" s="34">
        <v>29524210204</v>
      </c>
      <c r="E25" s="33" t="s">
        <v>16</v>
      </c>
      <c r="F25" s="22" t="s">
        <v>22</v>
      </c>
      <c r="G25" s="31">
        <v>25.88</v>
      </c>
    </row>
    <row r="26" spans="1:9" ht="33.9" customHeight="1" x14ac:dyDescent="0.3">
      <c r="A26" s="20">
        <v>45421</v>
      </c>
      <c r="B26" s="23" t="s">
        <v>53</v>
      </c>
      <c r="C26" s="23" t="s">
        <v>54</v>
      </c>
      <c r="D26" s="34">
        <v>85821130368</v>
      </c>
      <c r="E26" s="33" t="s">
        <v>16</v>
      </c>
      <c r="F26" s="22" t="s">
        <v>55</v>
      </c>
      <c r="G26" s="31">
        <v>1.66</v>
      </c>
    </row>
    <row r="27" spans="1:9" ht="33.9" customHeight="1" x14ac:dyDescent="0.3">
      <c r="A27" s="20">
        <v>45421</v>
      </c>
      <c r="B27" s="23" t="s">
        <v>56</v>
      </c>
      <c r="C27" s="23" t="s">
        <v>57</v>
      </c>
      <c r="D27" s="34">
        <v>42821159693</v>
      </c>
      <c r="E27" s="33" t="s">
        <v>16</v>
      </c>
      <c r="F27" s="22" t="s">
        <v>26</v>
      </c>
      <c r="G27" s="31">
        <v>28</v>
      </c>
    </row>
    <row r="28" spans="1:9" ht="33.9" customHeight="1" x14ac:dyDescent="0.3">
      <c r="A28" s="20">
        <v>45421</v>
      </c>
      <c r="B28" s="23" t="s">
        <v>58</v>
      </c>
      <c r="C28" s="23" t="s">
        <v>59</v>
      </c>
      <c r="D28" s="34">
        <v>87311810356</v>
      </c>
      <c r="E28" s="33" t="s">
        <v>16</v>
      </c>
      <c r="F28" s="22" t="s">
        <v>22</v>
      </c>
      <c r="G28" s="31">
        <v>28.58</v>
      </c>
    </row>
    <row r="29" spans="1:9" ht="33.9" customHeight="1" x14ac:dyDescent="0.3">
      <c r="A29" s="20">
        <v>45421</v>
      </c>
      <c r="B29" s="23" t="s">
        <v>107</v>
      </c>
      <c r="C29" s="23" t="s">
        <v>60</v>
      </c>
      <c r="D29" s="34">
        <v>68680676201</v>
      </c>
      <c r="E29" s="33" t="s">
        <v>61</v>
      </c>
      <c r="F29" s="22" t="s">
        <v>112</v>
      </c>
      <c r="G29" s="31">
        <v>549</v>
      </c>
      <c r="I29" s="32"/>
    </row>
    <row r="30" spans="1:9" ht="33.9" customHeight="1" x14ac:dyDescent="0.3">
      <c r="A30" s="20">
        <v>45422</v>
      </c>
      <c r="B30" s="23" t="s">
        <v>62</v>
      </c>
      <c r="C30" s="23" t="s">
        <v>63</v>
      </c>
      <c r="D30" s="34">
        <v>92963223473</v>
      </c>
      <c r="E30" s="33" t="s">
        <v>16</v>
      </c>
      <c r="F30" s="22" t="s">
        <v>64</v>
      </c>
      <c r="G30" s="31">
        <v>54.72</v>
      </c>
    </row>
    <row r="31" spans="1:9" ht="33.9" customHeight="1" x14ac:dyDescent="0.3">
      <c r="A31" s="20">
        <v>45425</v>
      </c>
      <c r="B31" s="23" t="s">
        <v>65</v>
      </c>
      <c r="C31" s="23" t="s">
        <v>60</v>
      </c>
      <c r="D31" s="34">
        <v>68680676201</v>
      </c>
      <c r="E31" s="33" t="s">
        <v>61</v>
      </c>
      <c r="F31" s="22" t="s">
        <v>113</v>
      </c>
      <c r="G31" s="31">
        <v>3342.62</v>
      </c>
      <c r="I31" s="32"/>
    </row>
    <row r="32" spans="1:9" ht="33.9" customHeight="1" x14ac:dyDescent="0.3">
      <c r="A32" s="20">
        <v>45427</v>
      </c>
      <c r="B32" s="23" t="s">
        <v>66</v>
      </c>
      <c r="C32" s="23" t="s">
        <v>67</v>
      </c>
      <c r="D32" s="34">
        <v>41317489366</v>
      </c>
      <c r="E32" s="33" t="s">
        <v>68</v>
      </c>
      <c r="F32" s="22" t="s">
        <v>69</v>
      </c>
      <c r="G32" s="31">
        <v>1.4</v>
      </c>
    </row>
    <row r="33" spans="1:9" ht="33.9" customHeight="1" x14ac:dyDescent="0.3">
      <c r="A33" s="20">
        <v>45427</v>
      </c>
      <c r="B33" s="23" t="s">
        <v>70</v>
      </c>
      <c r="C33" s="23" t="s">
        <v>67</v>
      </c>
      <c r="D33" s="34">
        <v>41317489366</v>
      </c>
      <c r="E33" s="33" t="s">
        <v>68</v>
      </c>
      <c r="F33" s="22" t="s">
        <v>69</v>
      </c>
      <c r="G33" s="31">
        <v>495.86</v>
      </c>
    </row>
    <row r="34" spans="1:9" ht="33.9" customHeight="1" x14ac:dyDescent="0.3">
      <c r="A34" s="20">
        <v>45427</v>
      </c>
      <c r="B34" s="23" t="s">
        <v>71</v>
      </c>
      <c r="C34" s="23" t="s">
        <v>72</v>
      </c>
      <c r="D34" s="34">
        <v>63073332379</v>
      </c>
      <c r="E34" s="33" t="s">
        <v>16</v>
      </c>
      <c r="F34" s="22" t="s">
        <v>69</v>
      </c>
      <c r="G34" s="31">
        <v>563.12</v>
      </c>
    </row>
    <row r="35" spans="1:9" ht="33.9" customHeight="1" x14ac:dyDescent="0.3">
      <c r="A35" s="20">
        <v>45427</v>
      </c>
      <c r="B35" s="23" t="s">
        <v>108</v>
      </c>
      <c r="C35" s="23" t="s">
        <v>73</v>
      </c>
      <c r="D35" s="34">
        <v>85978124184</v>
      </c>
      <c r="E35" s="33" t="s">
        <v>45</v>
      </c>
      <c r="F35" s="22" t="s">
        <v>48</v>
      </c>
      <c r="G35" s="31">
        <v>101.5</v>
      </c>
    </row>
    <row r="36" spans="1:9" ht="33.9" customHeight="1" x14ac:dyDescent="0.3">
      <c r="A36" s="20">
        <v>45427</v>
      </c>
      <c r="B36" s="23" t="s">
        <v>74</v>
      </c>
      <c r="C36" s="23" t="s">
        <v>60</v>
      </c>
      <c r="D36" s="34">
        <v>68680676201</v>
      </c>
      <c r="E36" s="33" t="s">
        <v>61</v>
      </c>
      <c r="F36" s="22" t="s">
        <v>38</v>
      </c>
      <c r="G36" s="31">
        <v>358.15</v>
      </c>
    </row>
    <row r="37" spans="1:9" ht="33.9" customHeight="1" x14ac:dyDescent="0.3">
      <c r="A37" s="20">
        <v>45427</v>
      </c>
      <c r="B37" s="23" t="s">
        <v>75</v>
      </c>
      <c r="C37" s="23" t="s">
        <v>76</v>
      </c>
      <c r="D37" s="34">
        <v>19247339828</v>
      </c>
      <c r="E37" s="33" t="s">
        <v>45</v>
      </c>
      <c r="F37" s="22" t="s">
        <v>69</v>
      </c>
      <c r="G37" s="31">
        <v>210.6</v>
      </c>
      <c r="I37" s="32"/>
    </row>
    <row r="38" spans="1:9" ht="33.9" customHeight="1" x14ac:dyDescent="0.3">
      <c r="A38" s="20">
        <v>45433</v>
      </c>
      <c r="B38" s="23" t="s">
        <v>109</v>
      </c>
      <c r="C38" s="23" t="s">
        <v>77</v>
      </c>
      <c r="D38" s="34">
        <v>98170915037</v>
      </c>
      <c r="E38" s="33" t="s">
        <v>45</v>
      </c>
      <c r="F38" s="22" t="s">
        <v>48</v>
      </c>
      <c r="G38" s="31">
        <v>52</v>
      </c>
    </row>
    <row r="39" spans="1:9" ht="33.9" customHeight="1" x14ac:dyDescent="0.3">
      <c r="A39" s="20">
        <v>45433</v>
      </c>
      <c r="B39" s="23" t="s">
        <v>78</v>
      </c>
      <c r="C39" s="23" t="s">
        <v>60</v>
      </c>
      <c r="D39" s="34">
        <v>68680676201</v>
      </c>
      <c r="E39" s="33" t="s">
        <v>61</v>
      </c>
      <c r="F39" s="22" t="s">
        <v>55</v>
      </c>
      <c r="G39" s="31">
        <v>88.12</v>
      </c>
    </row>
    <row r="40" spans="1:9" ht="33.9" customHeight="1" x14ac:dyDescent="0.3">
      <c r="A40" s="20">
        <v>45433</v>
      </c>
      <c r="B40" s="23" t="s">
        <v>79</v>
      </c>
      <c r="C40" s="23" t="s">
        <v>80</v>
      </c>
      <c r="D40" s="34">
        <v>62874063131</v>
      </c>
      <c r="E40" s="33" t="s">
        <v>45</v>
      </c>
      <c r="F40" s="22" t="s">
        <v>26</v>
      </c>
      <c r="G40" s="31">
        <v>169.4</v>
      </c>
    </row>
    <row r="41" spans="1:9" ht="33.9" customHeight="1" x14ac:dyDescent="0.3">
      <c r="A41" s="20">
        <v>45433</v>
      </c>
      <c r="B41" s="23" t="s">
        <v>81</v>
      </c>
      <c r="C41" s="23" t="s">
        <v>82</v>
      </c>
      <c r="D41" s="34">
        <v>77709111663</v>
      </c>
      <c r="E41" s="33" t="s">
        <v>45</v>
      </c>
      <c r="F41" s="22" t="s">
        <v>83</v>
      </c>
      <c r="G41" s="31">
        <v>476.5</v>
      </c>
    </row>
    <row r="42" spans="1:9" ht="33.9" customHeight="1" x14ac:dyDescent="0.3">
      <c r="A42" s="20">
        <v>45433</v>
      </c>
      <c r="B42" s="23" t="s">
        <v>84</v>
      </c>
      <c r="C42" s="23" t="s">
        <v>85</v>
      </c>
      <c r="D42" s="34">
        <v>46756708256</v>
      </c>
      <c r="E42" s="33" t="s">
        <v>16</v>
      </c>
      <c r="F42" s="22" t="s">
        <v>26</v>
      </c>
      <c r="G42" s="31">
        <v>73.5</v>
      </c>
      <c r="I42" s="32"/>
    </row>
    <row r="43" spans="1:9" ht="33.9" customHeight="1" x14ac:dyDescent="0.3">
      <c r="A43" s="20">
        <v>45434</v>
      </c>
      <c r="B43" s="23" t="s">
        <v>86</v>
      </c>
      <c r="C43" s="23" t="s">
        <v>98</v>
      </c>
      <c r="D43" s="34"/>
      <c r="E43" s="33" t="s">
        <v>45</v>
      </c>
      <c r="F43" s="22" t="s">
        <v>48</v>
      </c>
      <c r="G43" s="31">
        <v>480</v>
      </c>
    </row>
    <row r="44" spans="1:9" ht="33.9" customHeight="1" x14ac:dyDescent="0.3">
      <c r="A44" s="20">
        <v>45436</v>
      </c>
      <c r="B44" s="23" t="s">
        <v>87</v>
      </c>
      <c r="C44" s="23" t="s">
        <v>60</v>
      </c>
      <c r="D44" s="34">
        <v>68680676201</v>
      </c>
      <c r="E44" s="33" t="s">
        <v>61</v>
      </c>
      <c r="F44" s="22" t="s">
        <v>38</v>
      </c>
      <c r="G44" s="31">
        <v>139.6</v>
      </c>
    </row>
    <row r="45" spans="1:9" ht="33.9" customHeight="1" x14ac:dyDescent="0.3">
      <c r="A45" s="20">
        <v>45436</v>
      </c>
      <c r="B45" s="23" t="s">
        <v>88</v>
      </c>
      <c r="C45" s="23" t="s">
        <v>33</v>
      </c>
      <c r="D45" s="34">
        <v>94647344471</v>
      </c>
      <c r="E45" s="33" t="s">
        <v>45</v>
      </c>
      <c r="F45" s="22" t="s">
        <v>26</v>
      </c>
      <c r="G45" s="31">
        <v>433.95</v>
      </c>
    </row>
    <row r="46" spans="1:9" ht="33.9" customHeight="1" x14ac:dyDescent="0.3">
      <c r="A46" s="20">
        <v>45436</v>
      </c>
      <c r="B46" s="23" t="s">
        <v>89</v>
      </c>
      <c r="C46" s="25" t="s">
        <v>98</v>
      </c>
      <c r="D46" s="34"/>
      <c r="E46" s="33"/>
      <c r="F46" s="22" t="s">
        <v>90</v>
      </c>
      <c r="G46" s="31">
        <v>490.54</v>
      </c>
      <c r="I46" s="32"/>
    </row>
    <row r="47" spans="1:9" ht="33.9" customHeight="1" x14ac:dyDescent="0.3">
      <c r="A47" s="20">
        <v>45439</v>
      </c>
      <c r="B47" s="23" t="s">
        <v>110</v>
      </c>
      <c r="C47" s="23" t="s">
        <v>98</v>
      </c>
      <c r="D47" s="34"/>
      <c r="E47" s="33"/>
      <c r="F47" s="29" t="s">
        <v>114</v>
      </c>
      <c r="G47" s="31">
        <v>316.41000000000003</v>
      </c>
      <c r="I47" s="32"/>
    </row>
    <row r="48" spans="1:9" ht="33.9" customHeight="1" x14ac:dyDescent="0.3">
      <c r="A48" s="20">
        <v>45439</v>
      </c>
      <c r="B48" s="23" t="s">
        <v>65</v>
      </c>
      <c r="C48" s="23" t="s">
        <v>60</v>
      </c>
      <c r="D48" s="34">
        <v>68680676201</v>
      </c>
      <c r="E48" s="33" t="s">
        <v>61</v>
      </c>
      <c r="F48" s="22" t="s">
        <v>113</v>
      </c>
      <c r="G48" s="31">
        <v>3342.63</v>
      </c>
    </row>
    <row r="49" spans="1:9" ht="33.9" customHeight="1" x14ac:dyDescent="0.3">
      <c r="A49" s="20">
        <v>45440</v>
      </c>
      <c r="B49" s="23" t="s">
        <v>91</v>
      </c>
      <c r="C49" s="23" t="s">
        <v>92</v>
      </c>
      <c r="D49" s="34">
        <v>31825851448</v>
      </c>
      <c r="E49" s="33" t="s">
        <v>93</v>
      </c>
      <c r="F49" s="22" t="s">
        <v>94</v>
      </c>
      <c r="G49" s="31">
        <v>50</v>
      </c>
    </row>
    <row r="50" spans="1:9" ht="33.9" customHeight="1" x14ac:dyDescent="0.3">
      <c r="A50" s="20">
        <v>45440</v>
      </c>
      <c r="B50" s="23" t="s">
        <v>95</v>
      </c>
      <c r="C50" s="23" t="s">
        <v>96</v>
      </c>
      <c r="D50" s="34">
        <v>68438078505</v>
      </c>
      <c r="E50" s="33" t="s">
        <v>16</v>
      </c>
      <c r="F50" s="22" t="s">
        <v>97</v>
      </c>
      <c r="G50" s="31">
        <v>138.75</v>
      </c>
      <c r="I50" s="32"/>
    </row>
    <row r="51" spans="1:9" ht="33.9" customHeight="1" x14ac:dyDescent="0.3">
      <c r="A51" s="20"/>
      <c r="B51" s="20" t="s">
        <v>115</v>
      </c>
      <c r="C51" s="21"/>
      <c r="D51" s="34"/>
      <c r="E51" s="33"/>
      <c r="F51" s="22"/>
      <c r="G51" s="35">
        <f>SUM(G7:G50)</f>
        <v>126846.07999999999</v>
      </c>
    </row>
    <row r="52" spans="1:9" ht="33.9" customHeight="1" x14ac:dyDescent="0.3">
      <c r="I52" s="32"/>
    </row>
    <row r="53" spans="1:9" ht="33.9" customHeight="1" x14ac:dyDescent="0.3">
      <c r="I53" s="32"/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D46:F46 A43:B43 A44:F45 D22:E23 D43:F43 A46:B47 A22:B22 B23 A23:A24 A7:F19 A25:F42 A48:F51 D47:E47">
    <cfRule type="expression" dxfId="29" priority="54">
      <formula>MOD(ROW(),2)=0</formula>
    </cfRule>
  </conditionalFormatting>
  <conditionalFormatting sqref="G7:G19 G22:G23 G25:G50">
    <cfRule type="expression" dxfId="28" priority="51">
      <formula>MOD(ROW(),2)=0</formula>
    </cfRule>
    <cfRule type="expression" dxfId="27" priority="52">
      <formula>MOD(ROW(),2)=1</formula>
    </cfRule>
  </conditionalFormatting>
  <conditionalFormatting sqref="B24">
    <cfRule type="expression" dxfId="26" priority="11">
      <formula>MOD(ROW(),2)=0</formula>
    </cfRule>
  </conditionalFormatting>
  <conditionalFormatting sqref="C46">
    <cfRule type="expression" dxfId="25" priority="24">
      <formula>MOD(ROW(),2)=0</formula>
    </cfRule>
  </conditionalFormatting>
  <conditionalFormatting sqref="C22">
    <cfRule type="expression" dxfId="24" priority="23">
      <formula>MOD(ROW(),2)=0</formula>
    </cfRule>
  </conditionalFormatting>
  <conditionalFormatting sqref="C23">
    <cfRule type="expression" dxfId="23" priority="21">
      <formula>MOD(ROW(),2)=0</formula>
    </cfRule>
  </conditionalFormatting>
  <conditionalFormatting sqref="C47">
    <cfRule type="expression" dxfId="22" priority="17">
      <formula>MOD(ROW(),2)=0</formula>
    </cfRule>
  </conditionalFormatting>
  <conditionalFormatting sqref="C43">
    <cfRule type="expression" dxfId="21" priority="15">
      <formula>MOD(ROW(),2)=0</formula>
    </cfRule>
  </conditionalFormatting>
  <conditionalFormatting sqref="F23">
    <cfRule type="expression" dxfId="20" priority="13">
      <formula>MOD(ROW(),2)=0</formula>
    </cfRule>
  </conditionalFormatting>
  <conditionalFormatting sqref="F22">
    <cfRule type="expression" dxfId="19" priority="14">
      <formula>MOD(ROW(),2)=0</formula>
    </cfRule>
  </conditionalFormatting>
  <conditionalFormatting sqref="G24">
    <cfRule type="expression" dxfId="18" priority="9">
      <formula>MOD(ROW(),2)=0</formula>
    </cfRule>
    <cfRule type="expression" dxfId="17" priority="10">
      <formula>MOD(ROW(),2)=1</formula>
    </cfRule>
  </conditionalFormatting>
  <conditionalFormatting sqref="C24:F24">
    <cfRule type="expression" dxfId="16" priority="8">
      <formula>MOD(ROW(),2)=0</formula>
    </cfRule>
  </conditionalFormatting>
  <conditionalFormatting sqref="A20:F20 A21:B21 D21:F21">
    <cfRule type="expression" dxfId="15" priority="7">
      <formula>MOD(ROW(),2)=0</formula>
    </cfRule>
  </conditionalFormatting>
  <conditionalFormatting sqref="G20:G21">
    <cfRule type="expression" dxfId="14" priority="5">
      <formula>MOD(ROW(),2)=0</formula>
    </cfRule>
    <cfRule type="expression" dxfId="13" priority="6">
      <formula>MOD(ROW(),2)=1</formula>
    </cfRule>
  </conditionalFormatting>
  <conditionalFormatting sqref="C21">
    <cfRule type="expression" dxfId="12" priority="4">
      <formula>MOD(ROW(),2)=0</formula>
    </cfRule>
  </conditionalFormatting>
  <conditionalFormatting sqref="G51">
    <cfRule type="expression" dxfId="11" priority="2">
      <formula>MOD(ROW(),2)=0</formula>
    </cfRule>
    <cfRule type="expression" dxfId="10" priority="3">
      <formula>MOD(ROW(),2)=1</formula>
    </cfRule>
  </conditionalFormatting>
  <conditionalFormatting sqref="F47">
    <cfRule type="expression" dxfId="9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40" orientation="portrait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2024-05-31T05:25:40Z</cp:lastPrinted>
  <dcterms:created xsi:type="dcterms:W3CDTF">2016-11-01T03:33:07Z</dcterms:created>
  <dcterms:modified xsi:type="dcterms:W3CDTF">2024-06-27T09:31:00Z</dcterms:modified>
  <cp:version>1.0</cp:version>
</cp:coreProperties>
</file>