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ZAHTJEVI do 2024\iTRANSPARENTOST (javna objava 2024.)\Transparentnost 2024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58" i="1" l="1"/>
</calcChain>
</file>

<file path=xl/sharedStrings.xml><?xml version="1.0" encoding="utf-8"?>
<sst xmlns="http://schemas.openxmlformats.org/spreadsheetml/2006/main" count="214" uniqueCount="136">
  <si>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</si>
  <si>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</si>
  <si>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</si>
  <si>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</si>
  <si>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</si>
  <si>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</si>
  <si>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</si>
  <si>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</si>
  <si>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</si>
  <si>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</si>
  <si>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DRAGUTINA STRAŽIMIRA</t>
  </si>
  <si>
    <t>Gundulićeva 2a</t>
  </si>
  <si>
    <t>10380 Sv. Ivan Zelina</t>
  </si>
  <si>
    <t>JAVNA OBJAVA INFORMACIJA O TROŠENJU SREDSTAVA ZA RAZDOBLJE 
OD 01.10.2024. DO 31.10.2024.</t>
  </si>
  <si>
    <t>MTD PAPIRUS - SV.I.ZELINA</t>
  </si>
  <si>
    <t>SVETI IVAN ZELINA</t>
  </si>
  <si>
    <t>SINTEKO (POINT-VG D.O.O.)</t>
  </si>
  <si>
    <t>STRUJA PROMET KAŠAJ</t>
  </si>
  <si>
    <t>ZAGREBAČKA BANKA, ZAGREB</t>
  </si>
  <si>
    <t>ZAGREB</t>
  </si>
  <si>
    <t>ZELINSKE KOMUNALIJE D.O.O.</t>
  </si>
  <si>
    <t>2024-URA-269 | ISPIVANJE HIDRANTSKE MREŽE</t>
  </si>
  <si>
    <t>ATESTI I PROCJENE D.O.O.</t>
  </si>
  <si>
    <t>KAŠTEL NOVI</t>
  </si>
  <si>
    <t>3232 | USLUGE TEKUĆEG I INVESTICIJSKOG ODRŽAVANJA</t>
  </si>
  <si>
    <t>2024-URA-273 | PRETPLATA NA ČASOPIS BUG</t>
  </si>
  <si>
    <t>BUG, ZAGREB</t>
  </si>
  <si>
    <t>3221 | UREDSKI MATERIJAL I OSTALI MATERIJALNI RASHODI</t>
  </si>
  <si>
    <t>2024-URA-266 | UREDSKI MATERIJAL</t>
  </si>
  <si>
    <t>2024-URA-268 | NAJAM A4 UREĐAJA HP 10-2024.</t>
  </si>
  <si>
    <t>OPTI PRINT ADRIA D.O.O.</t>
  </si>
  <si>
    <t>3235 | ZAKUPNINE I NAJAMNINE</t>
  </si>
  <si>
    <t>2024-URA-267 | UREDSKI MATERIJAL</t>
  </si>
  <si>
    <t>2024-URA-270 | MATERIJAL</t>
  </si>
  <si>
    <t>2024-URA-272 | PRAŽNJENJE SPREMNIKA 9-2024</t>
  </si>
  <si>
    <t>3234 | KOMUNALNE USLUGE</t>
  </si>
  <si>
    <t>2024-URA-274 | E-RAČUN-KORIŠT.SERVISA-MJESEČNO</t>
  </si>
  <si>
    <t>FINA-FINANCIJSKA AGENCIJA</t>
  </si>
  <si>
    <t>3238 | RAČUNALNE USLUGE</t>
  </si>
  <si>
    <t>2024-URA-275 | PEČAT</t>
  </si>
  <si>
    <t>GIT D.O.O.</t>
  </si>
  <si>
    <t>VARAŽDIN</t>
  </si>
  <si>
    <t>2024-URA-277 | PRIJEVOZ - VIROVITICA 27.09.</t>
  </si>
  <si>
    <t>DAROJKOVIĆ D.O.O.</t>
  </si>
  <si>
    <t>DUGO SELO</t>
  </si>
  <si>
    <t>3299 | OSTALI NESPOMENUTI RASHODI POSLOVANJA</t>
  </si>
  <si>
    <t>2024-TEM-79 | JOPPD 24282-PRIJEVOZ 9-2024.</t>
  </si>
  <si>
    <t>SŠ D.STRAŽIMIRA</t>
  </si>
  <si>
    <t>3212 | NAKNADE ZA PRIJEVOZ, ZA RAD NA TERENU I ODVOJENI ŽIVOT</t>
  </si>
  <si>
    <t>2024-URA-279 | HT 9-2024</t>
  </si>
  <si>
    <t>A1 - HRVATSKA, VIP NET D.O.O.</t>
  </si>
  <si>
    <t>3231 | USLUGE TELEFONA, POŠTE I PRIJEVOZA</t>
  </si>
  <si>
    <t>2024-URA-276 | HT 9-2024</t>
  </si>
  <si>
    <t>HT-HRVATSKI TELEKOM, ZAGREB</t>
  </si>
  <si>
    <t>2024-URA-278 | NAKNADA ZA SUDJELOVANJE NA SAVJETOVANJU 17.-19.10.</t>
  </si>
  <si>
    <t>POSLOVNI EDUKATOR ZA SAVJETOVANJE D.O.O.</t>
  </si>
  <si>
    <t>KAŠTEL SUĆURAC</t>
  </si>
  <si>
    <t>3213 | STRUČNO USAVRŠAVANJE ZAPOSLENIKA</t>
  </si>
  <si>
    <t>2024-URA-280 | MAPA PRAKTIČNE NASTAVE (35.kom.)</t>
  </si>
  <si>
    <t>PUČKO OTVORENO UČILIŠTE</t>
  </si>
  <si>
    <t>2024-URA-281 | ROBA</t>
  </si>
  <si>
    <t>Z-EL D.O.O CHIPOTEKA</t>
  </si>
  <si>
    <t>ZAGREB-SESVETE</t>
  </si>
  <si>
    <t>3222 | MATERIJAL I SIROVINE</t>
  </si>
  <si>
    <t>2024-URA-271 | ZGB NAKNADA 9-2024</t>
  </si>
  <si>
    <t>3431 | BANKARSKE USLUGE I USLUGE PLATNOG PROMETA</t>
  </si>
  <si>
    <t>2024-URA-258 | STOL - STOLICA</t>
  </si>
  <si>
    <t>BALTAZAR DIDAKTIKA j.d.o.o.</t>
  </si>
  <si>
    <t>2422 | POSTROJENJA I OPREMA</t>
  </si>
  <si>
    <t>2024-URA-259 | ŠKOLSKA KLUPA -  STOLICA</t>
  </si>
  <si>
    <t>2024-URA-249 | MONTAŽA KLIMA UREĐAJA</t>
  </si>
  <si>
    <t>PROBOX D.O.O.</t>
  </si>
  <si>
    <t>PITOMAČA</t>
  </si>
  <si>
    <t>2024-URA-252 | ELEKTROINSTALATERSKI RADOVI</t>
  </si>
  <si>
    <t>VUGRIN TOMISLAV-ELEKTR.OBRT</t>
  </si>
  <si>
    <t>2024-URA-253 | ELEKTROINSTALATERSKI RADOVI</t>
  </si>
  <si>
    <t>2024-URA-286 | MATERIJAL</t>
  </si>
  <si>
    <t>ČIČEK D.O.O.</t>
  </si>
  <si>
    <t>ZLATAR BISTRICA</t>
  </si>
  <si>
    <t>3224 | MATERIJAL I DIJELOVI ZA TEKUĆE I INVESTICIJSKO ODRŽAVANJE</t>
  </si>
  <si>
    <t>2024-URA-289 | KNJIGE  (knjižnica)</t>
  </si>
  <si>
    <t>DOMINOVIĆ D.O.O.</t>
  </si>
  <si>
    <t>2024-URA-290 | PLIN 9-2024</t>
  </si>
  <si>
    <t>HEP - PLIN d.o.o.</t>
  </si>
  <si>
    <t>OSIJEK</t>
  </si>
  <si>
    <t>3223 | ENERGIJA</t>
  </si>
  <si>
    <t>2024-URA-291 | PLIN 9-2024</t>
  </si>
  <si>
    <t>2024-URA-287 | EL.ENERGIJA 9-2024</t>
  </si>
  <si>
    <t>HEP OPSKRBA D.O.O.</t>
  </si>
  <si>
    <t>2024-URA-285 | POŠTARINA 9-2024</t>
  </si>
  <si>
    <t>HP-HRVATSKA POŠTA D.D.</t>
  </si>
  <si>
    <t>2024-URA-292 | WEBINAR ZA TAJNIKE I RAVNATELJE ŠKOLA</t>
  </si>
  <si>
    <t>KONCEPTING</t>
  </si>
  <si>
    <t>2024-URA-288 | EL.ENERGIJA 9-2024</t>
  </si>
  <si>
    <t>OŠ D.DOMJANIĆA SV.I.ZELINA</t>
  </si>
  <si>
    <t>2024-URA-282 | VODA 9-2024</t>
  </si>
  <si>
    <t>VODOOPSKRBA I ODVODNJA - URED SV.I.ZELINA</t>
  </si>
  <si>
    <t>2024-URA-283 | VODA 9-2024</t>
  </si>
  <si>
    <t>2024-URA-294 | ARANŽMAN i LAMPAŠI (pok.Dananić)</t>
  </si>
  <si>
    <t>CVJEĆARNA HASAN</t>
  </si>
  <si>
    <t>2024-URA-293 | SERVIS PLINSKOG KOTLA</t>
  </si>
  <si>
    <t>EKO PLAMEN ŠTIMAC</t>
  </si>
  <si>
    <t>2024-URA-284 | DERATIZACIJA I DEZINSEKCIJA OBJEKTA - 24.9.2024.</t>
  </si>
  <si>
    <t>TINAMON, ZAGREB</t>
  </si>
  <si>
    <t>2024-URA-296 | PROVJERA VJERODOSTOJNOSTI - GLAVAŠ LJILJANA</t>
  </si>
  <si>
    <t>UGOSTITELJSKO-TURISTIČKO UČILIŠTE</t>
  </si>
  <si>
    <t>2024-URA-295 | KOTIZACIJA ZA STRUČNI SKUP RAVNATELJA 10.-12.10.</t>
  </si>
  <si>
    <t>UHSR ZAGREB</t>
  </si>
  <si>
    <t>2024-URA-297 | PRETPLATA NA GZB</t>
  </si>
  <si>
    <t>ZADRUŽNA ŠTAMPA D.D.</t>
  </si>
  <si>
    <t>2024-URA-298 | PREGLED RADNIKA - KHOSRAVI ANNE-MARIE</t>
  </si>
  <si>
    <t>MEDIRAD PRIMUM</t>
  </si>
  <si>
    <t>3236 | ZDRAVSTVENE I VETERINARSKE USLUGE</t>
  </si>
  <si>
    <t>2024-URA-299 | IZRADA ELEBORATA O INTERNOM UZBUNJIVANJU</t>
  </si>
  <si>
    <t>3237 | INTELEKTUALNE I OSOBNE USLUGE</t>
  </si>
  <si>
    <t>2024-URA-300 | UREDSKI MATERIJAL</t>
  </si>
  <si>
    <t>MAKROMIKRO GRUPA d.o.o.</t>
  </si>
  <si>
    <t>ZAGREB, VELIKA GORICA</t>
  </si>
  <si>
    <t>2024-URA-301 | ROBA i DOSTAVA</t>
  </si>
  <si>
    <t>ACQUISITUM MAGNUM</t>
  </si>
  <si>
    <t>2024-URA-303 | PRETPLATA NA ČASOPIS</t>
  </si>
  <si>
    <t>HZRIF-A, ZAGREB</t>
  </si>
  <si>
    <t>2024-URA-302 | PREGLED RADNIKA - KNEŽEVIĆ V.</t>
  </si>
  <si>
    <t>2024-URA-304 | PAPIRNATI RUČNICI</t>
  </si>
  <si>
    <t>LOGISTIKA VIOLETA D.O.O.</t>
  </si>
  <si>
    <t>2024-TEM-84 | JOPPD 24304.PTN. 10.-(BROJ: 141-157)</t>
  </si>
  <si>
    <t>3211 | SLUŽBENA PUTOVANJA</t>
  </si>
  <si>
    <t>ISPLATA PLAĆE  9/2024</t>
  </si>
  <si>
    <t>3111 | BRUTO PLAĆE ZA REDOVAN RAD (ukupni iznos bez bolovanja na teret HZZO)</t>
  </si>
  <si>
    <t>3132 | DOPRINOSI ZA OBVEZNO ZDRAVSTVENO OSIGURANJE</t>
  </si>
  <si>
    <t>DJELATNICI SŠ D.STRAŽIMIRA</t>
  </si>
  <si>
    <t xml:space="preserve">3111 | BRUTO PLAĆE ZA REDOVAN RAD </t>
  </si>
  <si>
    <t>ISPLATA PLAĆE PRSTEN POTPORE VII. 9/2024.</t>
  </si>
  <si>
    <t>MATERIJALNA PRAVA  9/2024</t>
  </si>
  <si>
    <t xml:space="preserve"> 3121 | OSTALI RASHODI ZA ZAPOSLENE </t>
  </si>
  <si>
    <t>UKUPNO ZA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</si>
</sst>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2" tint="-0.74996185186315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left" vertical="center" wrapText="1"/>
    </xf>
    <xf numFmtId="166" fontId="32" fillId="0" borderId="0" xfId="0" applyNumberFormat="1" applyFont="1" applyFill="1" applyAlignment="1">
      <alignment horizontal="center" vertical="center"/>
    </xf>
    <xf numFmtId="166" fontId="3" fillId="0" borderId="0" xfId="0" applyNumberFormat="1" applyFont="1">
      <alignment vertical="top" wrapText="1"/>
    </xf>
    <xf numFmtId="0" fontId="33" fillId="2" borderId="0" xfId="0" applyNumberFormat="1" applyFont="1" applyFill="1" applyAlignment="1">
      <alignment horizontal="center" vertical="center" wrapText="1"/>
    </xf>
    <xf numFmtId="166" fontId="34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7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58" dataDxfId="15" totalsRowDxfId="14">
  <autoFilter ref="A6:G58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J58"/>
  <sheetViews>
    <sheetView showGridLines="0" tabSelected="1" topLeftCell="A58" zoomScaleNormal="100" workbookViewId="0">
      <selection activeCell="B58" sqref="B58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9" width="9" style="1"/>
    <col min="10" max="10" width="12" style="1" bestFit="1" customWidth="1"/>
    <col min="11" max="13" width="9.42578125" style="1" customWidth="1"/>
    <col min="14" max="16384" width="9" style="1"/>
  </cols>
  <sheetData>
    <row r="1" spans="1:10" ht="57.95" customHeight="1" thickBot="1" x14ac:dyDescent="0.3">
      <c r="A1" s="34" t="s">
        <v>10</v>
      </c>
      <c r="B1" s="34"/>
      <c r="C1" s="34"/>
      <c r="D1" s="34"/>
      <c r="E1" s="34"/>
      <c r="F1" s="34"/>
      <c r="G1" s="34"/>
      <c r="H1" s="3"/>
    </row>
    <row r="2" spans="1:10" ht="29.25" customHeight="1" thickTop="1" x14ac:dyDescent="0.25">
      <c r="A2" s="16" t="s">
        <v>7</v>
      </c>
      <c r="B2" s="37" t="s">
        <v>11</v>
      </c>
      <c r="C2" s="37"/>
      <c r="D2" s="7"/>
      <c r="E2" s="15" t="s">
        <v>8</v>
      </c>
      <c r="F2" s="35">
        <v>4371929326</v>
      </c>
      <c r="G2" s="35"/>
      <c r="H2" s="4"/>
    </row>
    <row r="3" spans="1:10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10" ht="29.25" customHeight="1" x14ac:dyDescent="0.25">
      <c r="A4" s="36" t="s">
        <v>13</v>
      </c>
      <c r="B4" s="36"/>
      <c r="C4" s="36"/>
      <c r="D4" s="36"/>
      <c r="E4" s="36"/>
      <c r="F4" s="36"/>
      <c r="G4" s="36"/>
    </row>
    <row r="5" spans="1:10" ht="29.25" customHeight="1" x14ac:dyDescent="0.25">
      <c r="A5" s="36"/>
      <c r="B5" s="36"/>
      <c r="C5" s="36"/>
      <c r="D5" s="36"/>
      <c r="E5" s="36"/>
      <c r="F5" s="36"/>
      <c r="G5" s="36"/>
    </row>
    <row r="6" spans="1:10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10" s="2" customFormat="1" ht="33.75" customHeight="1" x14ac:dyDescent="0.25">
      <c r="A7" s="20">
        <v>45569</v>
      </c>
      <c r="B7" s="26" t="s">
        <v>21</v>
      </c>
      <c r="C7" s="26" t="s">
        <v>22</v>
      </c>
      <c r="D7" s="27">
        <v>31825851448</v>
      </c>
      <c r="E7" s="24" t="s">
        <v>23</v>
      </c>
      <c r="F7" s="24" t="s">
        <v>24</v>
      </c>
      <c r="G7" s="28">
        <v>481.25</v>
      </c>
    </row>
    <row r="8" spans="1:10" ht="33.950000000000003" customHeight="1" x14ac:dyDescent="0.25">
      <c r="A8" s="20">
        <v>45569</v>
      </c>
      <c r="B8" s="26" t="s">
        <v>25</v>
      </c>
      <c r="C8" s="26" t="s">
        <v>26</v>
      </c>
      <c r="D8" s="27">
        <v>5461674840</v>
      </c>
      <c r="E8" s="24" t="s">
        <v>19</v>
      </c>
      <c r="F8" s="24" t="s">
        <v>27</v>
      </c>
      <c r="G8" s="25">
        <v>35.44</v>
      </c>
    </row>
    <row r="9" spans="1:10" ht="33.950000000000003" customHeight="1" x14ac:dyDescent="0.25">
      <c r="A9" s="20">
        <v>45569</v>
      </c>
      <c r="B9" s="26" t="s">
        <v>28</v>
      </c>
      <c r="C9" s="26" t="s">
        <v>14</v>
      </c>
      <c r="D9" s="27">
        <v>16933541232</v>
      </c>
      <c r="E9" s="24" t="s">
        <v>15</v>
      </c>
      <c r="F9" s="24" t="s">
        <v>27</v>
      </c>
      <c r="G9" s="25">
        <v>135.93</v>
      </c>
    </row>
    <row r="10" spans="1:10" ht="33.950000000000003" customHeight="1" x14ac:dyDescent="0.25">
      <c r="A10" s="20">
        <v>45569</v>
      </c>
      <c r="B10" s="26" t="s">
        <v>29</v>
      </c>
      <c r="C10" s="26" t="s">
        <v>30</v>
      </c>
      <c r="D10" s="27">
        <v>11469787133</v>
      </c>
      <c r="E10" s="24" t="s">
        <v>19</v>
      </c>
      <c r="F10" s="24" t="s">
        <v>31</v>
      </c>
      <c r="G10" s="25">
        <v>132.72999999999999</v>
      </c>
    </row>
    <row r="11" spans="1:10" ht="33.950000000000003" customHeight="1" x14ac:dyDescent="0.25">
      <c r="A11" s="20">
        <v>45569</v>
      </c>
      <c r="B11" s="26" t="s">
        <v>32</v>
      </c>
      <c r="C11" s="26" t="s">
        <v>16</v>
      </c>
      <c r="D11" s="27">
        <v>94647344471</v>
      </c>
      <c r="E11" s="24" t="s">
        <v>15</v>
      </c>
      <c r="F11" s="24" t="s">
        <v>27</v>
      </c>
      <c r="G11" s="25">
        <v>69.599999999999994</v>
      </c>
    </row>
    <row r="12" spans="1:10" ht="33.950000000000003" customHeight="1" x14ac:dyDescent="0.25">
      <c r="A12" s="20">
        <v>45569</v>
      </c>
      <c r="B12" s="26" t="s">
        <v>33</v>
      </c>
      <c r="C12" s="26" t="s">
        <v>17</v>
      </c>
      <c r="D12" s="27">
        <v>34020051316</v>
      </c>
      <c r="E12" s="24" t="s">
        <v>15</v>
      </c>
      <c r="F12" s="24" t="s">
        <v>24</v>
      </c>
      <c r="G12" s="25">
        <v>893.11</v>
      </c>
    </row>
    <row r="13" spans="1:10" ht="33.950000000000003" customHeight="1" x14ac:dyDescent="0.25">
      <c r="A13" s="20">
        <v>45569</v>
      </c>
      <c r="B13" s="26" t="s">
        <v>34</v>
      </c>
      <c r="C13" s="26" t="s">
        <v>20</v>
      </c>
      <c r="D13" s="27">
        <v>55460105464</v>
      </c>
      <c r="E13" s="24" t="s">
        <v>15</v>
      </c>
      <c r="F13" s="24" t="s">
        <v>35</v>
      </c>
      <c r="G13" s="25">
        <v>114.13</v>
      </c>
      <c r="J13" s="31"/>
    </row>
    <row r="14" spans="1:10" ht="33.950000000000003" customHeight="1" x14ac:dyDescent="0.25">
      <c r="A14" s="20">
        <v>45572</v>
      </c>
      <c r="B14" s="26" t="s">
        <v>36</v>
      </c>
      <c r="C14" s="26" t="s">
        <v>37</v>
      </c>
      <c r="D14" s="27">
        <v>85821130368</v>
      </c>
      <c r="E14" s="24" t="s">
        <v>19</v>
      </c>
      <c r="F14" s="24" t="s">
        <v>38</v>
      </c>
      <c r="G14" s="25">
        <v>1.66</v>
      </c>
    </row>
    <row r="15" spans="1:10" ht="33.950000000000003" customHeight="1" x14ac:dyDescent="0.25">
      <c r="A15" s="20">
        <v>45572</v>
      </c>
      <c r="B15" s="26" t="s">
        <v>39</v>
      </c>
      <c r="C15" s="26" t="s">
        <v>40</v>
      </c>
      <c r="D15" s="27">
        <v>83058532881</v>
      </c>
      <c r="E15" s="24" t="s">
        <v>41</v>
      </c>
      <c r="F15" s="24" t="s">
        <v>27</v>
      </c>
      <c r="G15" s="25">
        <v>31</v>
      </c>
      <c r="J15" s="31"/>
    </row>
    <row r="16" spans="1:10" ht="33.950000000000003" customHeight="1" x14ac:dyDescent="0.25">
      <c r="A16" s="20">
        <v>45573</v>
      </c>
      <c r="B16" s="26" t="s">
        <v>42</v>
      </c>
      <c r="C16" s="26" t="s">
        <v>43</v>
      </c>
      <c r="D16" s="27">
        <v>92317065065</v>
      </c>
      <c r="E16" s="24" t="s">
        <v>44</v>
      </c>
      <c r="F16" s="24" t="s">
        <v>45</v>
      </c>
      <c r="G16" s="25">
        <v>812</v>
      </c>
    </row>
    <row r="17" spans="1:10" ht="33.950000000000003" customHeight="1" x14ac:dyDescent="0.25">
      <c r="A17" s="20">
        <v>45573</v>
      </c>
      <c r="B17" s="26" t="s">
        <v>46</v>
      </c>
      <c r="C17" s="26" t="s">
        <v>130</v>
      </c>
      <c r="D17" s="27">
        <v>4371929326</v>
      </c>
      <c r="E17" s="24" t="s">
        <v>15</v>
      </c>
      <c r="F17" s="24" t="s">
        <v>48</v>
      </c>
      <c r="G17" s="25">
        <v>4211.79</v>
      </c>
      <c r="J17" s="31"/>
    </row>
    <row r="18" spans="1:10" ht="33.950000000000003" customHeight="1" x14ac:dyDescent="0.25">
      <c r="A18" s="20">
        <v>45574</v>
      </c>
      <c r="B18" s="26" t="s">
        <v>127</v>
      </c>
      <c r="C18" s="26" t="s">
        <v>130</v>
      </c>
      <c r="D18" s="27"/>
      <c r="E18" s="24"/>
      <c r="F18" s="29" t="s">
        <v>128</v>
      </c>
      <c r="G18" s="25">
        <v>94817.7</v>
      </c>
    </row>
    <row r="19" spans="1:10" ht="33.950000000000003" customHeight="1" x14ac:dyDescent="0.25">
      <c r="A19" s="20">
        <v>45574</v>
      </c>
      <c r="B19" s="26" t="s">
        <v>127</v>
      </c>
      <c r="C19" s="26" t="s">
        <v>130</v>
      </c>
      <c r="D19" s="27"/>
      <c r="E19" s="24"/>
      <c r="F19" s="29" t="s">
        <v>129</v>
      </c>
      <c r="G19" s="25">
        <v>15315.24</v>
      </c>
      <c r="J19" s="31"/>
    </row>
    <row r="20" spans="1:10" ht="33.950000000000003" customHeight="1" x14ac:dyDescent="0.25">
      <c r="A20" s="20">
        <v>45574</v>
      </c>
      <c r="B20" s="26" t="s">
        <v>49</v>
      </c>
      <c r="C20" s="26" t="s">
        <v>50</v>
      </c>
      <c r="D20" s="27">
        <v>29524210204</v>
      </c>
      <c r="E20" s="24" t="s">
        <v>19</v>
      </c>
      <c r="F20" s="24" t="s">
        <v>51</v>
      </c>
      <c r="G20" s="25">
        <v>25.88</v>
      </c>
    </row>
    <row r="21" spans="1:10" ht="33.950000000000003" customHeight="1" x14ac:dyDescent="0.25">
      <c r="A21" s="20">
        <v>45574</v>
      </c>
      <c r="B21" s="26" t="s">
        <v>52</v>
      </c>
      <c r="C21" s="26" t="s">
        <v>53</v>
      </c>
      <c r="D21" s="27">
        <v>81793146560</v>
      </c>
      <c r="E21" s="24" t="s">
        <v>19</v>
      </c>
      <c r="F21" s="24" t="s">
        <v>51</v>
      </c>
      <c r="G21" s="25">
        <v>28.3</v>
      </c>
    </row>
    <row r="22" spans="1:10" ht="33.950000000000003" customHeight="1" x14ac:dyDescent="0.25">
      <c r="A22" s="20">
        <v>45574</v>
      </c>
      <c r="B22" s="26" t="s">
        <v>54</v>
      </c>
      <c r="C22" s="26" t="s">
        <v>55</v>
      </c>
      <c r="D22" s="27">
        <v>45065170578</v>
      </c>
      <c r="E22" s="24" t="s">
        <v>56</v>
      </c>
      <c r="F22" s="24" t="s">
        <v>57</v>
      </c>
      <c r="G22" s="25">
        <v>108</v>
      </c>
    </row>
    <row r="23" spans="1:10" ht="33.950000000000003" customHeight="1" x14ac:dyDescent="0.25">
      <c r="A23" s="20">
        <v>45574</v>
      </c>
      <c r="B23" s="26" t="s">
        <v>58</v>
      </c>
      <c r="C23" s="26" t="s">
        <v>59</v>
      </c>
      <c r="D23" s="27">
        <v>17480760019</v>
      </c>
      <c r="E23" s="24" t="s">
        <v>19</v>
      </c>
      <c r="F23" s="24" t="s">
        <v>45</v>
      </c>
      <c r="G23" s="25">
        <v>515.11</v>
      </c>
    </row>
    <row r="24" spans="1:10" ht="33.950000000000003" customHeight="1" x14ac:dyDescent="0.25">
      <c r="A24" s="20">
        <v>45574</v>
      </c>
      <c r="B24" s="26" t="s">
        <v>60</v>
      </c>
      <c r="C24" s="26" t="s">
        <v>61</v>
      </c>
      <c r="D24" s="27">
        <v>11374156664</v>
      </c>
      <c r="E24" s="24" t="s">
        <v>62</v>
      </c>
      <c r="F24" s="24" t="s">
        <v>63</v>
      </c>
      <c r="G24" s="25">
        <v>122.99</v>
      </c>
      <c r="J24" s="31"/>
    </row>
    <row r="25" spans="1:10" ht="33.950000000000003" customHeight="1" x14ac:dyDescent="0.25">
      <c r="A25" s="20">
        <v>45575</v>
      </c>
      <c r="B25" s="26" t="s">
        <v>64</v>
      </c>
      <c r="C25" s="26" t="s">
        <v>18</v>
      </c>
      <c r="D25" s="27">
        <v>92963223473</v>
      </c>
      <c r="E25" s="24" t="s">
        <v>19</v>
      </c>
      <c r="F25" s="24" t="s">
        <v>65</v>
      </c>
      <c r="G25" s="25">
        <v>61.32</v>
      </c>
    </row>
    <row r="26" spans="1:10" ht="33.950000000000003" customHeight="1" x14ac:dyDescent="0.25">
      <c r="A26" s="20">
        <v>45576</v>
      </c>
      <c r="B26" s="26" t="s">
        <v>132</v>
      </c>
      <c r="C26" s="26" t="s">
        <v>130</v>
      </c>
      <c r="D26" s="27"/>
      <c r="E26" s="24"/>
      <c r="F26" s="29" t="s">
        <v>131</v>
      </c>
      <c r="G26" s="30">
        <v>792</v>
      </c>
    </row>
    <row r="27" spans="1:10" ht="33.950000000000003" customHeight="1" x14ac:dyDescent="0.25">
      <c r="A27" s="20">
        <v>45576</v>
      </c>
      <c r="B27" s="26" t="s">
        <v>132</v>
      </c>
      <c r="C27" s="26" t="s">
        <v>130</v>
      </c>
      <c r="D27" s="27"/>
      <c r="E27" s="24"/>
      <c r="F27" s="29" t="s">
        <v>129</v>
      </c>
      <c r="G27" s="30">
        <v>130.68</v>
      </c>
      <c r="J27" s="31"/>
    </row>
    <row r="28" spans="1:10" ht="33.950000000000003" customHeight="1" x14ac:dyDescent="0.25">
      <c r="A28" s="20">
        <v>45579</v>
      </c>
      <c r="B28" s="26" t="s">
        <v>66</v>
      </c>
      <c r="C28" s="26" t="s">
        <v>67</v>
      </c>
      <c r="D28" s="27">
        <v>2335591140</v>
      </c>
      <c r="E28" s="24" t="s">
        <v>15</v>
      </c>
      <c r="F28" s="24" t="s">
        <v>68</v>
      </c>
      <c r="G28" s="25">
        <v>440.59</v>
      </c>
      <c r="J28" s="31"/>
    </row>
    <row r="29" spans="1:10" ht="33.950000000000003" customHeight="1" x14ac:dyDescent="0.25">
      <c r="A29" s="20">
        <v>45579</v>
      </c>
      <c r="B29" s="26" t="s">
        <v>69</v>
      </c>
      <c r="C29" s="26" t="s">
        <v>67</v>
      </c>
      <c r="D29" s="27">
        <v>2335591140</v>
      </c>
      <c r="E29" s="24" t="s">
        <v>15</v>
      </c>
      <c r="F29" s="24" t="s">
        <v>68</v>
      </c>
      <c r="G29" s="25">
        <v>1921.51</v>
      </c>
    </row>
    <row r="30" spans="1:10" ht="33.950000000000003" customHeight="1" x14ac:dyDescent="0.25">
      <c r="A30" s="20">
        <v>45579</v>
      </c>
      <c r="B30" s="26" t="s">
        <v>70</v>
      </c>
      <c r="C30" s="26" t="s">
        <v>71</v>
      </c>
      <c r="D30" s="27">
        <v>5209707858</v>
      </c>
      <c r="E30" s="24" t="s">
        <v>72</v>
      </c>
      <c r="F30" s="24" t="s">
        <v>24</v>
      </c>
      <c r="G30" s="25">
        <v>475</v>
      </c>
    </row>
    <row r="31" spans="1:10" ht="33.950000000000003" customHeight="1" x14ac:dyDescent="0.25">
      <c r="A31" s="20">
        <v>45579</v>
      </c>
      <c r="B31" s="26" t="s">
        <v>73</v>
      </c>
      <c r="C31" s="26" t="s">
        <v>74</v>
      </c>
      <c r="D31" s="27">
        <v>97828045723</v>
      </c>
      <c r="E31" s="24" t="s">
        <v>15</v>
      </c>
      <c r="F31" s="24" t="s">
        <v>24</v>
      </c>
      <c r="G31" s="25">
        <v>162.5</v>
      </c>
    </row>
    <row r="32" spans="1:10" ht="33.950000000000003" customHeight="1" x14ac:dyDescent="0.25">
      <c r="A32" s="20">
        <v>45579</v>
      </c>
      <c r="B32" s="26" t="s">
        <v>75</v>
      </c>
      <c r="C32" s="26" t="s">
        <v>74</v>
      </c>
      <c r="D32" s="27">
        <v>97828045723</v>
      </c>
      <c r="E32" s="24" t="s">
        <v>15</v>
      </c>
      <c r="F32" s="24" t="s">
        <v>24</v>
      </c>
      <c r="G32" s="25">
        <v>1052.5</v>
      </c>
      <c r="J32" s="31"/>
    </row>
    <row r="33" spans="1:10" ht="33.950000000000003" customHeight="1" x14ac:dyDescent="0.25">
      <c r="A33" s="20">
        <v>45580</v>
      </c>
      <c r="B33" s="26" t="s">
        <v>76</v>
      </c>
      <c r="C33" s="26" t="s">
        <v>77</v>
      </c>
      <c r="D33" s="27">
        <v>88897265207</v>
      </c>
      <c r="E33" s="24" t="s">
        <v>78</v>
      </c>
      <c r="F33" s="24" t="s">
        <v>79</v>
      </c>
      <c r="G33" s="25">
        <v>100.09</v>
      </c>
    </row>
    <row r="34" spans="1:10" ht="33.950000000000003" customHeight="1" x14ac:dyDescent="0.25">
      <c r="A34" s="20">
        <v>45580</v>
      </c>
      <c r="B34" s="26" t="s">
        <v>80</v>
      </c>
      <c r="C34" s="26" t="s">
        <v>81</v>
      </c>
      <c r="D34" s="27">
        <v>39753545974</v>
      </c>
      <c r="E34" s="24" t="s">
        <v>19</v>
      </c>
      <c r="F34" s="24" t="s">
        <v>45</v>
      </c>
      <c r="G34" s="25">
        <v>247.85</v>
      </c>
    </row>
    <row r="35" spans="1:10" ht="33.950000000000003" customHeight="1" x14ac:dyDescent="0.25">
      <c r="A35" s="20">
        <v>45580</v>
      </c>
      <c r="B35" s="26" t="s">
        <v>82</v>
      </c>
      <c r="C35" s="26" t="s">
        <v>83</v>
      </c>
      <c r="D35" s="27">
        <v>41317489366</v>
      </c>
      <c r="E35" s="24" t="s">
        <v>84</v>
      </c>
      <c r="F35" s="24" t="s">
        <v>85</v>
      </c>
      <c r="G35" s="25">
        <v>6.85</v>
      </c>
    </row>
    <row r="36" spans="1:10" ht="33.950000000000003" customHeight="1" x14ac:dyDescent="0.25">
      <c r="A36" s="20">
        <v>45580</v>
      </c>
      <c r="B36" s="26" t="s">
        <v>86</v>
      </c>
      <c r="C36" s="26" t="s">
        <v>83</v>
      </c>
      <c r="D36" s="27">
        <v>41317489366</v>
      </c>
      <c r="E36" s="24" t="s">
        <v>84</v>
      </c>
      <c r="F36" s="24" t="s">
        <v>85</v>
      </c>
      <c r="G36" s="25">
        <v>1.4</v>
      </c>
    </row>
    <row r="37" spans="1:10" ht="33.950000000000003" customHeight="1" x14ac:dyDescent="0.25">
      <c r="A37" s="20">
        <v>45580</v>
      </c>
      <c r="B37" s="26" t="s">
        <v>87</v>
      </c>
      <c r="C37" s="26" t="s">
        <v>88</v>
      </c>
      <c r="D37" s="27">
        <v>63073332379</v>
      </c>
      <c r="E37" s="24" t="s">
        <v>19</v>
      </c>
      <c r="F37" s="24" t="s">
        <v>85</v>
      </c>
      <c r="G37" s="25">
        <v>530.29</v>
      </c>
    </row>
    <row r="38" spans="1:10" ht="33.950000000000003" customHeight="1" x14ac:dyDescent="0.25">
      <c r="A38" s="20">
        <v>45580</v>
      </c>
      <c r="B38" s="26" t="s">
        <v>89</v>
      </c>
      <c r="C38" s="26" t="s">
        <v>90</v>
      </c>
      <c r="D38" s="27">
        <v>87311810356</v>
      </c>
      <c r="E38" s="24" t="s">
        <v>19</v>
      </c>
      <c r="F38" s="24" t="s">
        <v>51</v>
      </c>
      <c r="G38" s="25">
        <v>65.92</v>
      </c>
    </row>
    <row r="39" spans="1:10" ht="33.950000000000003" customHeight="1" x14ac:dyDescent="0.25">
      <c r="A39" s="20">
        <v>45580</v>
      </c>
      <c r="B39" s="26" t="s">
        <v>91</v>
      </c>
      <c r="C39" s="26" t="s">
        <v>92</v>
      </c>
      <c r="D39" s="27">
        <v>15471608712</v>
      </c>
      <c r="E39" s="24" t="s">
        <v>19</v>
      </c>
      <c r="F39" s="24" t="s">
        <v>57</v>
      </c>
      <c r="G39" s="25">
        <v>55</v>
      </c>
    </row>
    <row r="40" spans="1:10" ht="33.950000000000003" customHeight="1" x14ac:dyDescent="0.25">
      <c r="A40" s="20">
        <v>45580</v>
      </c>
      <c r="B40" s="26" t="s">
        <v>93</v>
      </c>
      <c r="C40" s="26" t="s">
        <v>94</v>
      </c>
      <c r="D40" s="27">
        <v>19247339828</v>
      </c>
      <c r="E40" s="24" t="s">
        <v>15</v>
      </c>
      <c r="F40" s="24" t="s">
        <v>85</v>
      </c>
      <c r="G40" s="25">
        <v>193.51</v>
      </c>
    </row>
    <row r="41" spans="1:10" ht="33.950000000000003" customHeight="1" x14ac:dyDescent="0.25">
      <c r="A41" s="20">
        <v>45580</v>
      </c>
      <c r="B41" s="26" t="s">
        <v>95</v>
      </c>
      <c r="C41" s="26" t="s">
        <v>96</v>
      </c>
      <c r="D41" s="27">
        <v>54189804734</v>
      </c>
      <c r="E41" s="24" t="s">
        <v>15</v>
      </c>
      <c r="F41" s="24" t="s">
        <v>35</v>
      </c>
      <c r="G41" s="25">
        <v>25.17</v>
      </c>
    </row>
    <row r="42" spans="1:10" ht="33.950000000000003" customHeight="1" x14ac:dyDescent="0.25">
      <c r="A42" s="20">
        <v>45580</v>
      </c>
      <c r="B42" s="26" t="s">
        <v>97</v>
      </c>
      <c r="C42" s="26" t="s">
        <v>96</v>
      </c>
      <c r="D42" s="27">
        <v>54189804734</v>
      </c>
      <c r="E42" s="24" t="s">
        <v>15</v>
      </c>
      <c r="F42" s="24" t="s">
        <v>35</v>
      </c>
      <c r="G42" s="25">
        <v>100.11</v>
      </c>
      <c r="J42" s="31"/>
    </row>
    <row r="43" spans="1:10" ht="33.950000000000003" customHeight="1" x14ac:dyDescent="0.25">
      <c r="A43" s="20">
        <v>45583</v>
      </c>
      <c r="B43" s="26" t="s">
        <v>98</v>
      </c>
      <c r="C43" s="26" t="s">
        <v>99</v>
      </c>
      <c r="D43" s="27">
        <v>55389225208</v>
      </c>
      <c r="E43" s="24" t="s">
        <v>15</v>
      </c>
      <c r="F43" s="24" t="s">
        <v>45</v>
      </c>
      <c r="G43" s="25">
        <v>37</v>
      </c>
    </row>
    <row r="44" spans="1:10" ht="33.950000000000003" customHeight="1" x14ac:dyDescent="0.25">
      <c r="A44" s="20">
        <v>45583</v>
      </c>
      <c r="B44" s="26" t="s">
        <v>100</v>
      </c>
      <c r="C44" s="26" t="s">
        <v>101</v>
      </c>
      <c r="D44" s="27">
        <v>96817373619</v>
      </c>
      <c r="E44" s="24" t="s">
        <v>44</v>
      </c>
      <c r="F44" s="24" t="s">
        <v>24</v>
      </c>
      <c r="G44" s="25">
        <v>446.25</v>
      </c>
    </row>
    <row r="45" spans="1:10" ht="33.950000000000003" customHeight="1" x14ac:dyDescent="0.25">
      <c r="A45" s="20">
        <v>45583</v>
      </c>
      <c r="B45" s="26" t="s">
        <v>102</v>
      </c>
      <c r="C45" s="26" t="s">
        <v>103</v>
      </c>
      <c r="D45" s="27">
        <v>35711868583</v>
      </c>
      <c r="E45" s="24" t="s">
        <v>19</v>
      </c>
      <c r="F45" s="24" t="s">
        <v>35</v>
      </c>
      <c r="G45" s="25">
        <v>42.5</v>
      </c>
      <c r="J45" s="31"/>
    </row>
    <row r="46" spans="1:10" ht="33.950000000000003" customHeight="1" x14ac:dyDescent="0.25">
      <c r="A46" s="20">
        <v>45586</v>
      </c>
      <c r="B46" s="26" t="s">
        <v>104</v>
      </c>
      <c r="C46" s="26" t="s">
        <v>105</v>
      </c>
      <c r="D46" s="27">
        <v>83456348759</v>
      </c>
      <c r="E46" s="24" t="s">
        <v>19</v>
      </c>
      <c r="F46" s="24" t="s">
        <v>45</v>
      </c>
      <c r="G46" s="25">
        <v>10</v>
      </c>
    </row>
    <row r="47" spans="1:10" ht="33.950000000000003" customHeight="1" x14ac:dyDescent="0.25">
      <c r="A47" s="20">
        <v>45586</v>
      </c>
      <c r="B47" s="26" t="s">
        <v>106</v>
      </c>
      <c r="C47" s="26" t="s">
        <v>107</v>
      </c>
      <c r="D47" s="27">
        <v>75780877581</v>
      </c>
      <c r="E47" s="24" t="s">
        <v>19</v>
      </c>
      <c r="F47" s="24" t="s">
        <v>57</v>
      </c>
      <c r="G47" s="25">
        <v>70</v>
      </c>
      <c r="J47" s="31"/>
    </row>
    <row r="48" spans="1:10" ht="33.950000000000003" customHeight="1" x14ac:dyDescent="0.25">
      <c r="A48" s="20">
        <v>45587</v>
      </c>
      <c r="B48" s="26" t="s">
        <v>108</v>
      </c>
      <c r="C48" s="26" t="s">
        <v>109</v>
      </c>
      <c r="D48" s="27">
        <v>52035912612</v>
      </c>
      <c r="E48" s="24" t="s">
        <v>19</v>
      </c>
      <c r="F48" s="24" t="s">
        <v>27</v>
      </c>
      <c r="G48" s="25">
        <v>118</v>
      </c>
    </row>
    <row r="49" spans="1:10" ht="33.950000000000003" customHeight="1" x14ac:dyDescent="0.25">
      <c r="A49" s="20">
        <v>45588</v>
      </c>
      <c r="B49" s="26" t="s">
        <v>110</v>
      </c>
      <c r="C49" s="26" t="s">
        <v>111</v>
      </c>
      <c r="D49" s="27">
        <v>23468503217</v>
      </c>
      <c r="E49" s="24" t="s">
        <v>15</v>
      </c>
      <c r="F49" s="24" t="s">
        <v>112</v>
      </c>
      <c r="G49" s="25">
        <v>68.680000000000007</v>
      </c>
    </row>
    <row r="50" spans="1:10" ht="33.950000000000003" customHeight="1" x14ac:dyDescent="0.25">
      <c r="A50" s="20">
        <v>45589</v>
      </c>
      <c r="B50" s="26" t="s">
        <v>113</v>
      </c>
      <c r="C50" s="26" t="s">
        <v>22</v>
      </c>
      <c r="D50" s="27">
        <v>31825851448</v>
      </c>
      <c r="E50" s="24" t="s">
        <v>23</v>
      </c>
      <c r="F50" s="24" t="s">
        <v>114</v>
      </c>
      <c r="G50" s="25">
        <v>250</v>
      </c>
    </row>
    <row r="51" spans="1:10" ht="33.950000000000003" customHeight="1" x14ac:dyDescent="0.25">
      <c r="A51" s="20">
        <v>45589</v>
      </c>
      <c r="B51" s="26" t="s">
        <v>115</v>
      </c>
      <c r="C51" s="26" t="s">
        <v>116</v>
      </c>
      <c r="D51" s="27">
        <v>50467974870</v>
      </c>
      <c r="E51" s="24" t="s">
        <v>117</v>
      </c>
      <c r="F51" s="24" t="s">
        <v>27</v>
      </c>
      <c r="G51" s="25">
        <v>349.73</v>
      </c>
    </row>
    <row r="52" spans="1:10" ht="33.950000000000003" customHeight="1" x14ac:dyDescent="0.25">
      <c r="A52" s="20">
        <v>45590</v>
      </c>
      <c r="B52" s="26" t="s">
        <v>118</v>
      </c>
      <c r="C52" s="26" t="s">
        <v>119</v>
      </c>
      <c r="D52" s="27">
        <v>89836623071</v>
      </c>
      <c r="E52" s="24" t="s">
        <v>19</v>
      </c>
      <c r="F52" s="24" t="s">
        <v>51</v>
      </c>
      <c r="G52" s="25">
        <v>181</v>
      </c>
    </row>
    <row r="53" spans="1:10" ht="33.950000000000003" customHeight="1" x14ac:dyDescent="0.25">
      <c r="A53" s="20">
        <v>45590</v>
      </c>
      <c r="B53" s="26" t="s">
        <v>120</v>
      </c>
      <c r="C53" s="26" t="s">
        <v>121</v>
      </c>
      <c r="D53" s="27">
        <v>75508100288</v>
      </c>
      <c r="E53" s="24" t="s">
        <v>19</v>
      </c>
      <c r="F53" s="24" t="s">
        <v>27</v>
      </c>
      <c r="G53" s="25">
        <v>160</v>
      </c>
    </row>
    <row r="54" spans="1:10" ht="33.950000000000003" customHeight="1" x14ac:dyDescent="0.25">
      <c r="A54" s="20">
        <v>45590</v>
      </c>
      <c r="B54" s="26" t="s">
        <v>122</v>
      </c>
      <c r="C54" s="26" t="s">
        <v>111</v>
      </c>
      <c r="D54" s="27">
        <v>23468503217</v>
      </c>
      <c r="E54" s="24" t="s">
        <v>15</v>
      </c>
      <c r="F54" s="24" t="s">
        <v>112</v>
      </c>
      <c r="G54" s="25">
        <v>68.680000000000007</v>
      </c>
    </row>
    <row r="55" spans="1:10" ht="33.950000000000003" customHeight="1" x14ac:dyDescent="0.25">
      <c r="A55" s="20">
        <v>45594</v>
      </c>
      <c r="B55" s="26" t="s">
        <v>133</v>
      </c>
      <c r="C55" s="26" t="s">
        <v>130</v>
      </c>
      <c r="D55" s="27"/>
      <c r="E55" s="24"/>
      <c r="F55" s="24" t="s">
        <v>134</v>
      </c>
      <c r="G55" s="25">
        <v>1501.41</v>
      </c>
    </row>
    <row r="56" spans="1:10" ht="33.950000000000003" customHeight="1" x14ac:dyDescent="0.25">
      <c r="A56" s="20">
        <v>45594</v>
      </c>
      <c r="B56" s="26" t="s">
        <v>123</v>
      </c>
      <c r="C56" s="26" t="s">
        <v>124</v>
      </c>
      <c r="D56" s="27">
        <v>62874063131</v>
      </c>
      <c r="E56" s="24" t="s">
        <v>15</v>
      </c>
      <c r="F56" s="24" t="s">
        <v>27</v>
      </c>
      <c r="G56" s="25">
        <v>338.79</v>
      </c>
    </row>
    <row r="57" spans="1:10" ht="33.950000000000003" customHeight="1" x14ac:dyDescent="0.25">
      <c r="A57" s="20">
        <v>45595</v>
      </c>
      <c r="B57" s="26" t="s">
        <v>125</v>
      </c>
      <c r="C57" s="26" t="s">
        <v>47</v>
      </c>
      <c r="D57" s="27">
        <v>4371929326</v>
      </c>
      <c r="E57" s="24" t="s">
        <v>15</v>
      </c>
      <c r="F57" s="24" t="s">
        <v>126</v>
      </c>
      <c r="G57" s="25">
        <v>581.59</v>
      </c>
      <c r="J57" s="31"/>
    </row>
    <row r="58" spans="1:10" ht="33.950000000000003" customHeight="1" x14ac:dyDescent="0.25">
      <c r="A58" s="20"/>
      <c r="B58" s="32" t="s">
        <v>135</v>
      </c>
      <c r="C58" s="21"/>
      <c r="D58" s="22"/>
      <c r="E58" s="23"/>
      <c r="F58" s="24"/>
      <c r="G58" s="33">
        <f>SUM(G7:G57)</f>
        <v>128437.77999999997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8:A19 A17:B17 D17:F17 D18:E19 A20:F25 A7:F16 A28:F54 A26:B27 D26:E27 A56:F57 A55 D55:E55 A58 C58:F58">
    <cfRule type="expression" dxfId="39" priority="52">
      <formula>MOD(ROW(),2)=0</formula>
    </cfRule>
  </conditionalFormatting>
  <conditionalFormatting sqref="G7:G58">
    <cfRule type="expression" dxfId="38" priority="49">
      <formula>MOD(ROW(),2)=0</formula>
    </cfRule>
    <cfRule type="expression" dxfId="37" priority="50">
      <formula>MOD(ROW(),2)=1</formula>
    </cfRule>
  </conditionalFormatting>
  <conditionalFormatting sqref="F19">
    <cfRule type="expression" dxfId="36" priority="19">
      <formula>MOD(ROW(),2)=0</formula>
    </cfRule>
  </conditionalFormatting>
  <conditionalFormatting sqref="B18">
    <cfRule type="expression" dxfId="35" priority="22">
      <formula>MOD(ROW(),2)=0</formula>
    </cfRule>
  </conditionalFormatting>
  <conditionalFormatting sqref="F18">
    <cfRule type="expression" dxfId="34" priority="21">
      <formula>MOD(ROW(),2)=0</formula>
    </cfRule>
  </conditionalFormatting>
  <conditionalFormatting sqref="B19">
    <cfRule type="expression" dxfId="33" priority="18">
      <formula>MOD(ROW(),2)=0</formula>
    </cfRule>
  </conditionalFormatting>
  <conditionalFormatting sqref="C19">
    <cfRule type="expression" dxfId="32" priority="12">
      <formula>MOD(ROW(),2)=0</formula>
    </cfRule>
  </conditionalFormatting>
  <conditionalFormatting sqref="C17">
    <cfRule type="expression" dxfId="31" priority="17">
      <formula>MOD(ROW(),2)=0</formula>
    </cfRule>
  </conditionalFormatting>
  <conditionalFormatting sqref="C17">
    <cfRule type="expression" dxfId="30" priority="16">
      <formula>MOD(ROW(),2)=0</formula>
    </cfRule>
  </conditionalFormatting>
  <conditionalFormatting sqref="C18">
    <cfRule type="expression" dxfId="29" priority="15">
      <formula>MOD(ROW(),2)=0</formula>
    </cfRule>
  </conditionalFormatting>
  <conditionalFormatting sqref="C18">
    <cfRule type="expression" dxfId="28" priority="14">
      <formula>MOD(ROW(),2)=0</formula>
    </cfRule>
  </conditionalFormatting>
  <conditionalFormatting sqref="C19">
    <cfRule type="expression" dxfId="27" priority="13">
      <formula>MOD(ROW(),2)=0</formula>
    </cfRule>
  </conditionalFormatting>
  <conditionalFormatting sqref="F26">
    <cfRule type="expression" dxfId="26" priority="10">
      <formula>MOD(ROW(),2)=0</formula>
    </cfRule>
  </conditionalFormatting>
  <conditionalFormatting sqref="F27">
    <cfRule type="expression" dxfId="25" priority="11">
      <formula>MOD(ROW(),2)=0</formula>
    </cfRule>
  </conditionalFormatting>
  <conditionalFormatting sqref="C26">
    <cfRule type="expression" dxfId="24" priority="8">
      <formula>MOD(ROW(),2)=0</formula>
    </cfRule>
  </conditionalFormatting>
  <conditionalFormatting sqref="C26">
    <cfRule type="expression" dxfId="23" priority="9">
      <formula>MOD(ROW(),2)=0</formula>
    </cfRule>
  </conditionalFormatting>
  <conditionalFormatting sqref="C27">
    <cfRule type="expression" dxfId="22" priority="6">
      <formula>MOD(ROW(),2)=0</formula>
    </cfRule>
  </conditionalFormatting>
  <conditionalFormatting sqref="C27">
    <cfRule type="expression" dxfId="21" priority="7">
      <formula>MOD(ROW(),2)=0</formula>
    </cfRule>
  </conditionalFormatting>
  <conditionalFormatting sqref="C55">
    <cfRule type="expression" dxfId="20" priority="4">
      <formula>MOD(ROW(),2)=0</formula>
    </cfRule>
  </conditionalFormatting>
  <conditionalFormatting sqref="C55">
    <cfRule type="expression" dxfId="19" priority="5">
      <formula>MOD(ROW(),2)=0</formula>
    </cfRule>
  </conditionalFormatting>
  <conditionalFormatting sqref="B55">
    <cfRule type="expression" dxfId="18" priority="3">
      <formula>MOD(ROW(),2)=0</formula>
    </cfRule>
  </conditionalFormatting>
  <conditionalFormatting sqref="F55">
    <cfRule type="expression" dxfId="17" priority="2">
      <formula>MOD(ROW(),2)=0</formula>
    </cfRule>
  </conditionalFormatting>
  <conditionalFormatting sqref="B58">
    <cfRule type="expression" dxfId="16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36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2024-11-04T08:02:10Z</cp:lastPrinted>
  <dcterms:created xsi:type="dcterms:W3CDTF">2016-11-01T03:33:07Z</dcterms:created>
  <dcterms:modified xsi:type="dcterms:W3CDTF">2024-11-04T08:10:16Z</dcterms:modified>
  <cp:version>1.0</cp:version>
</cp:coreProperties>
</file>